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OE-CIPEL\Fichiers\"/>
    </mc:Choice>
  </mc:AlternateContent>
  <bookViews>
    <workbookView xWindow="0" yWindow="0" windowWidth="19200" windowHeight="7350" tabRatio="869"/>
  </bookViews>
  <sheets>
    <sheet name="données TBT" sheetId="1" r:id="rId1"/>
    <sheet name="graphique TBT" sheetId="2" r:id="rId2"/>
    <sheet name="données métaux" sheetId="3" r:id="rId3"/>
    <sheet name="graphique métaux" sheetId="5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<sst xmlns="http://schemas.openxmlformats.org/spreadsheetml/2006/main" count="62" uniqueCount="27">
  <si>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Buchillon</t>
  </si>
  <si>
    <t>Vidy</t>
  </si>
  <si>
    <t>Versoix</t>
  </si>
  <si>
    <t>Promenthouse</t>
  </si>
  <si>
    <t>Venoge</t>
  </si>
  <si>
    <t>Lutry</t>
  </si>
  <si>
    <t>Bouveret</t>
  </si>
  <si>
    <t>Dranse</t>
  </si>
  <si>
    <t>Redon</t>
  </si>
  <si>
    <t>Meillerie</t>
  </si>
  <si>
    <t>Hermance</t>
  </si>
  <si>
    <t>Thonon</t>
  </si>
  <si>
    <t>Teneurs en TBT* dans les moules zébrées (mg/kgMS**)</t>
  </si>
  <si>
    <t>* TBT: Tribulyétain</t>
  </si>
  <si>
    <t>** MS: Matière Sèche</t>
  </si>
  <si>
    <t>Evolution des teneurs en organo-étains (TBT) dans les moules zébrées</t>
  </si>
  <si>
    <t>Nom: "L9: Micropolluants dans les moules"</t>
  </si>
  <si>
    <t>Date de dernière mise à jour: 04/01/2018</t>
  </si>
  <si>
    <t>Lieu</t>
  </si>
  <si>
    <t>Année</t>
  </si>
  <si>
    <t>&lt; 0.5</t>
  </si>
  <si>
    <t>Cadmium (Cd)</t>
  </si>
  <si>
    <t>Evolution des concentrations en métaux (cadmium, cuivre, plomb et zinc) dans les moules zébrées</t>
  </si>
  <si>
    <t>Cuivre (Cu)</t>
  </si>
  <si>
    <t>Plomb (Pb)</t>
  </si>
  <si>
    <t>Zinc (Zn)</t>
  </si>
  <si>
    <t>Concentrations en métaux dans les moules zébrées (en mg/kgMS*)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</si>
</sst>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General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Fill="1"/>
    <xf numFmtId="164" fontId="2" fillId="2" borderId="1" xfId="1" applyFont="1" applyFill="1" applyBorder="1" applyAlignment="1" applyProtection="1">
      <alignment vertical="center"/>
    </xf>
    <xf numFmtId="164" fontId="2" fillId="2" borderId="2" xfId="1" applyFont="1" applyFill="1" applyBorder="1" applyAlignment="1" applyProtection="1">
      <alignment horizontal="center"/>
    </xf>
    <xf numFmtId="164" fontId="2" fillId="2" borderId="0" xfId="1" applyFont="1" applyFill="1" applyAlignment="1" applyProtection="1"/>
    <xf numFmtId="0" fontId="0" fillId="2" borderId="0" xfId="0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  <xf numFmtId="0" fontId="4" fillId="0" borderId="4" xfId="0" applyFont="1" applyFill="1" applyBorder="1" applyAlignment="1">
      <alignment horizontal="center"/>
    </xf>
    <xf numFmtId="0" fontId="0" fillId="0" borderId="2" xfId="0" applyBorder="1"/>
    <xf numFmtId="164" fontId="2" fillId="0" borderId="6" xfId="1" applyFont="1" applyFill="1" applyBorder="1" applyAlignment="1" applyProtection="1"/>
    <xf numFmtId="164" fontId="2" fillId="0" borderId="7" xfId="1" applyFont="1" applyFill="1" applyBorder="1" applyAlignment="1" applyProtection="1"/>
    <xf numFmtId="164" fontId="2" fillId="0" borderId="8" xfId="1" applyFont="1" applyFill="1" applyBorder="1" applyAlignment="1" applyProtection="1"/>
    <xf numFmtId="164" fontId="2" fillId="0" borderId="0" xfId="1" applyFont="1" applyFill="1" applyAlignment="1" applyProtection="1"/>
    <xf numFmtId="164" fontId="2" fillId="0" borderId="9" xfId="1" applyFont="1" applyFill="1" applyBorder="1" applyAlignment="1" applyProtection="1"/>
    <xf numFmtId="164" fontId="2" fillId="0" borderId="5" xfId="1" applyFont="1" applyFill="1" applyBorder="1" applyAlignment="1" applyProtection="1"/>
    <xf numFmtId="164" fontId="2" fillId="0" borderId="10" xfId="1" applyFont="1" applyFill="1" applyBorder="1" applyAlignment="1" applyProtection="1"/>
    <xf numFmtId="0" fontId="0" fillId="0" borderId="4" xfId="0" applyBorder="1"/>
    <xf numFmtId="0" fontId="0" fillId="0" borderId="4" xfId="0" applyFill="1" applyBorder="1" applyAlignment="1">
      <alignment horizontal="right"/>
    </xf>
    <xf numFmtId="0" fontId="0" fillId="7" borderId="4" xfId="0" applyFill="1" applyBorder="1"/>
    <xf numFmtId="0" fontId="0" fillId="0" borderId="0" xfId="0" applyAlignment="1">
      <alignment vertical="center"/>
    </xf>
    <xf numFmtId="0" fontId="0" fillId="8" borderId="4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Fill="1" applyBorder="1"/>
    <xf numFmtId="0" fontId="0" fillId="0" borderId="13" xfId="0" applyBorder="1"/>
    <xf numFmtId="0" fontId="0" fillId="0" borderId="13" xfId="0" applyFill="1" applyBorder="1"/>
    <xf numFmtId="0" fontId="0" fillId="7" borderId="12" xfId="0" applyFill="1" applyBorder="1"/>
    <xf numFmtId="0" fontId="0" fillId="7" borderId="13" xfId="0" applyFill="1" applyBorder="1"/>
    <xf numFmtId="0" fontId="0" fillId="0" borderId="13" xfId="0" applyFill="1" applyBorder="1" applyAlignment="1">
      <alignment horizontal="right"/>
    </xf>
    <xf numFmtId="0" fontId="0" fillId="7" borderId="13" xfId="0" applyFill="1" applyBorder="1" applyAlignment="1">
      <alignment horizontal="right"/>
    </xf>
    <xf numFmtId="0" fontId="0" fillId="0" borderId="14" xfId="0" applyFill="1" applyBorder="1"/>
    <xf numFmtId="0" fontId="0" fillId="8" borderId="15" xfId="0" applyFill="1" applyBorder="1"/>
    <xf numFmtId="0" fontId="0" fillId="0" borderId="15" xfId="0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3" fillId="2" borderId="2" xfId="1" applyFont="1" applyFill="1" applyBorder="1" applyAlignment="1" applyProtection="1">
      <alignment horizontal="left" vertical="center" wrapText="1"/>
    </xf>
    <xf numFmtId="164" fontId="3" fillId="2" borderId="3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0349668124093"/>
          <c:y val="5.6666851129072694E-2"/>
          <c:w val="0.84931696212578955"/>
          <c:h val="0.63444654418197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[1]TBT!$A$12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[1]TBT!$B$12:$M$12</c:f>
              <c:numCache>
                <c:formatCode>General</c:formatCode>
                <c:ptCount val="12"/>
                <c:pt idx="0">
                  <c:v>0.27600000000000002</c:v>
                </c:pt>
                <c:pt idx="1">
                  <c:v>0.28199999999999997</c:v>
                </c:pt>
                <c:pt idx="2">
                  <c:v>0.215</c:v>
                </c:pt>
                <c:pt idx="3">
                  <c:v>8.2000000000000003E-2</c:v>
                </c:pt>
                <c:pt idx="4">
                  <c:v>0.158</c:v>
                </c:pt>
                <c:pt idx="5">
                  <c:v>0.41199999999999998</c:v>
                </c:pt>
                <c:pt idx="6">
                  <c:v>8.2000000000000003E-2</c:v>
                </c:pt>
                <c:pt idx="7">
                  <c:v>0.159</c:v>
                </c:pt>
                <c:pt idx="8">
                  <c:v>9.2999999999999999E-2</c:v>
                </c:pt>
                <c:pt idx="9">
                  <c:v>5.0000000000000001E-3</c:v>
                </c:pt>
                <c:pt idx="10">
                  <c:v>6.5000000000000002E-2</c:v>
                </c:pt>
                <c:pt idx="11">
                  <c:v>8.6999999999999994E-2</c:v>
                </c:pt>
              </c:numCache>
            </c:numRef>
          </c:val>
        </c:ser>
        <c:ser>
          <c:idx val="1"/>
          <c:order val="1"/>
          <c:tx>
            <c:strRef>
              <c:f>[1]TBT!$A$13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[1]TBT!$B$13:$M$13</c:f>
              <c:numCache>
                <c:formatCode>General</c:formatCode>
                <c:ptCount val="12"/>
                <c:pt idx="6">
                  <c:v>5.16</c:v>
                </c:pt>
              </c:numCache>
            </c:numRef>
          </c:val>
        </c:ser>
        <c:ser>
          <c:idx val="2"/>
          <c:order val="2"/>
          <c:tx>
            <c:strRef>
              <c:f>[1]TBT!$A$14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[1]TBT!$B$14:$M$14</c:f>
              <c:numCache>
                <c:formatCode>General</c:formatCode>
                <c:ptCount val="12"/>
                <c:pt idx="0">
                  <c:v>5.0000000000000001E-3</c:v>
                </c:pt>
                <c:pt idx="1">
                  <c:v>9.1999999999999998E-2</c:v>
                </c:pt>
                <c:pt idx="2">
                  <c:v>4.7E-2</c:v>
                </c:pt>
                <c:pt idx="3">
                  <c:v>3.6999999999999998E-2</c:v>
                </c:pt>
                <c:pt idx="4">
                  <c:v>7.3999999999999996E-2</c:v>
                </c:pt>
                <c:pt idx="5">
                  <c:v>9.4E-2</c:v>
                </c:pt>
                <c:pt idx="6">
                  <c:v>9.2870000000000008</c:v>
                </c:pt>
                <c:pt idx="7">
                  <c:v>0.111</c:v>
                </c:pt>
                <c:pt idx="8">
                  <c:v>4.3999999999999997E-2</c:v>
                </c:pt>
                <c:pt idx="9">
                  <c:v>5.0000000000000001E-3</c:v>
                </c:pt>
                <c:pt idx="10">
                  <c:v>0.156</c:v>
                </c:pt>
                <c:pt idx="11">
                  <c:v>5.0000000000000001E-3</c:v>
                </c:pt>
              </c:numCache>
            </c:numRef>
          </c:val>
        </c:ser>
        <c:ser>
          <c:idx val="3"/>
          <c:order val="3"/>
          <c:tx>
            <c:strRef>
              <c:f>[1]TBT!$A$15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[1]TBT!$B$15:$M$15</c:f>
              <c:numCache>
                <c:formatCode>General</c:formatCode>
                <c:ptCount val="12"/>
                <c:pt idx="0">
                  <c:v>1.6E-2</c:v>
                </c:pt>
                <c:pt idx="2">
                  <c:v>0.03</c:v>
                </c:pt>
                <c:pt idx="3">
                  <c:v>2.5000000000000001E-2</c:v>
                </c:pt>
                <c:pt idx="4">
                  <c:v>3.4000000000000002E-2</c:v>
                </c:pt>
                <c:pt idx="5">
                  <c:v>0.123</c:v>
                </c:pt>
                <c:pt idx="6">
                  <c:v>0.57299999999999995</c:v>
                </c:pt>
                <c:pt idx="7">
                  <c:v>1.4999999999999999E-2</c:v>
                </c:pt>
                <c:pt idx="8">
                  <c:v>2.1999999999999999E-2</c:v>
                </c:pt>
                <c:pt idx="9">
                  <c:v>0</c:v>
                </c:pt>
                <c:pt idx="10">
                  <c:v>0.03</c:v>
                </c:pt>
                <c:pt idx="11">
                  <c:v>2.3E-2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406392"/>
        <c:axId val="483406784"/>
      </c:barChart>
      <c:catAx>
        <c:axId val="48340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406784"/>
        <c:crosses val="autoZero"/>
        <c:auto val="1"/>
        <c:lblAlgn val="ctr"/>
        <c:lblOffset val="100"/>
        <c:noMultiLvlLbl val="0"/>
      </c:catAx>
      <c:valAx>
        <c:axId val="483406784"/>
        <c:scaling>
          <c:orientation val="minMax"/>
          <c:max val="1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mg/kgMS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2733343832020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40639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0349668124082"/>
          <c:y val="5.6666851129072687E-2"/>
          <c:w val="0.84931696212578955"/>
          <c:h val="0.61666867405167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[1]TBT!$A$12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[1]TBT!$B$12:$M$12</c:f>
              <c:numCache>
                <c:formatCode>General</c:formatCode>
                <c:ptCount val="12"/>
                <c:pt idx="0">
                  <c:v>0.27600000000000002</c:v>
                </c:pt>
                <c:pt idx="1">
                  <c:v>0.28199999999999997</c:v>
                </c:pt>
                <c:pt idx="2">
                  <c:v>0.215</c:v>
                </c:pt>
                <c:pt idx="3">
                  <c:v>8.2000000000000003E-2</c:v>
                </c:pt>
                <c:pt idx="4">
                  <c:v>0.158</c:v>
                </c:pt>
                <c:pt idx="5">
                  <c:v>0.41199999999999998</c:v>
                </c:pt>
                <c:pt idx="6">
                  <c:v>8.2000000000000003E-2</c:v>
                </c:pt>
                <c:pt idx="7">
                  <c:v>0.159</c:v>
                </c:pt>
                <c:pt idx="8">
                  <c:v>9.2999999999999999E-2</c:v>
                </c:pt>
                <c:pt idx="9">
                  <c:v>5.0000000000000001E-3</c:v>
                </c:pt>
                <c:pt idx="10">
                  <c:v>6.5000000000000002E-2</c:v>
                </c:pt>
                <c:pt idx="11">
                  <c:v>8.6999999999999994E-2</c:v>
                </c:pt>
              </c:numCache>
            </c:numRef>
          </c:val>
        </c:ser>
        <c:ser>
          <c:idx val="1"/>
          <c:order val="1"/>
          <c:tx>
            <c:strRef>
              <c:f>[1]TBT!$A$13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[1]TBT!$B$13:$M$13</c:f>
              <c:numCache>
                <c:formatCode>General</c:formatCode>
                <c:ptCount val="12"/>
                <c:pt idx="6">
                  <c:v>5.16</c:v>
                </c:pt>
              </c:numCache>
            </c:numRef>
          </c:val>
        </c:ser>
        <c:ser>
          <c:idx val="2"/>
          <c:order val="2"/>
          <c:tx>
            <c:strRef>
              <c:f>[1]TBT!$A$14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[1]TBT!$B$14:$M$14</c:f>
              <c:numCache>
                <c:formatCode>General</c:formatCode>
                <c:ptCount val="12"/>
                <c:pt idx="0">
                  <c:v>5.0000000000000001E-3</c:v>
                </c:pt>
                <c:pt idx="1">
                  <c:v>9.1999999999999998E-2</c:v>
                </c:pt>
                <c:pt idx="2">
                  <c:v>4.7E-2</c:v>
                </c:pt>
                <c:pt idx="3">
                  <c:v>3.6999999999999998E-2</c:v>
                </c:pt>
                <c:pt idx="4">
                  <c:v>7.3999999999999996E-2</c:v>
                </c:pt>
                <c:pt idx="5">
                  <c:v>9.4E-2</c:v>
                </c:pt>
                <c:pt idx="6">
                  <c:v>9.2870000000000008</c:v>
                </c:pt>
                <c:pt idx="7">
                  <c:v>0.111</c:v>
                </c:pt>
                <c:pt idx="8">
                  <c:v>4.3999999999999997E-2</c:v>
                </c:pt>
                <c:pt idx="9">
                  <c:v>5.0000000000000001E-3</c:v>
                </c:pt>
                <c:pt idx="10">
                  <c:v>0.156</c:v>
                </c:pt>
                <c:pt idx="11">
                  <c:v>5.0000000000000001E-3</c:v>
                </c:pt>
              </c:numCache>
            </c:numRef>
          </c:val>
        </c:ser>
        <c:ser>
          <c:idx val="3"/>
          <c:order val="3"/>
          <c:tx>
            <c:strRef>
              <c:f>[1]TBT!$A$15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[1]TBT!$B$15:$M$15</c:f>
              <c:numCache>
                <c:formatCode>General</c:formatCode>
                <c:ptCount val="12"/>
                <c:pt idx="0">
                  <c:v>1.6E-2</c:v>
                </c:pt>
                <c:pt idx="2">
                  <c:v>0.03</c:v>
                </c:pt>
                <c:pt idx="3">
                  <c:v>2.5000000000000001E-2</c:v>
                </c:pt>
                <c:pt idx="4">
                  <c:v>3.4000000000000002E-2</c:v>
                </c:pt>
                <c:pt idx="5">
                  <c:v>0.123</c:v>
                </c:pt>
                <c:pt idx="6">
                  <c:v>0.57299999999999995</c:v>
                </c:pt>
                <c:pt idx="7">
                  <c:v>1.4999999999999999E-2</c:v>
                </c:pt>
                <c:pt idx="8">
                  <c:v>2.1999999999999999E-2</c:v>
                </c:pt>
                <c:pt idx="9">
                  <c:v>0</c:v>
                </c:pt>
                <c:pt idx="10">
                  <c:v>0.03</c:v>
                </c:pt>
                <c:pt idx="11">
                  <c:v>2.3E-2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405216"/>
        <c:axId val="483396984"/>
      </c:barChart>
      <c:catAx>
        <c:axId val="4834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396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396984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mg/kgMS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2733343832020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40521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100" baseline="0"/>
              <a:t>Evolution des teneurs en organo-étains (TBT) dans les moules zébrées 1995-2004</a:t>
            </a:r>
          </a:p>
        </c:rich>
      </c:tx>
      <c:layout>
        <c:manualLayout>
          <c:xMode val="edge"/>
          <c:yMode val="edge"/>
          <c:x val="0.19352654929047922"/>
          <c:y val="2.8629856850715747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93"/>
          <c:y val="0.18336373677272239"/>
          <c:w val="0.84753542232868906"/>
          <c:h val="0.50774967043146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[1]TBT!$A$12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[1]TBT!$B$12:$M$12</c:f>
              <c:numCache>
                <c:formatCode>General</c:formatCode>
                <c:ptCount val="12"/>
                <c:pt idx="0">
                  <c:v>0.27600000000000002</c:v>
                </c:pt>
                <c:pt idx="1">
                  <c:v>0.28199999999999997</c:v>
                </c:pt>
                <c:pt idx="2">
                  <c:v>0.215</c:v>
                </c:pt>
                <c:pt idx="3">
                  <c:v>8.2000000000000003E-2</c:v>
                </c:pt>
                <c:pt idx="4">
                  <c:v>0.158</c:v>
                </c:pt>
                <c:pt idx="5">
                  <c:v>0.41199999999999998</c:v>
                </c:pt>
                <c:pt idx="6">
                  <c:v>8.2000000000000003E-2</c:v>
                </c:pt>
                <c:pt idx="7">
                  <c:v>0.159</c:v>
                </c:pt>
                <c:pt idx="8">
                  <c:v>9.2999999999999999E-2</c:v>
                </c:pt>
                <c:pt idx="9">
                  <c:v>5.0000000000000001E-3</c:v>
                </c:pt>
                <c:pt idx="10">
                  <c:v>6.5000000000000002E-2</c:v>
                </c:pt>
                <c:pt idx="11">
                  <c:v>8.6999999999999994E-2</c:v>
                </c:pt>
              </c:numCache>
            </c:numRef>
          </c:val>
        </c:ser>
        <c:ser>
          <c:idx val="1"/>
          <c:order val="1"/>
          <c:tx>
            <c:strRef>
              <c:f>[1]TBT!$A$13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[1]TBT!$B$13:$M$13</c:f>
              <c:numCache>
                <c:formatCode>General</c:formatCode>
                <c:ptCount val="12"/>
                <c:pt idx="6">
                  <c:v>5.16</c:v>
                </c:pt>
              </c:numCache>
            </c:numRef>
          </c:val>
        </c:ser>
        <c:ser>
          <c:idx val="2"/>
          <c:order val="2"/>
          <c:tx>
            <c:strRef>
              <c:f>[1]TBT!$A$14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[1]TBT!$B$14:$M$14</c:f>
              <c:numCache>
                <c:formatCode>General</c:formatCode>
                <c:ptCount val="12"/>
                <c:pt idx="0">
                  <c:v>5.0000000000000001E-3</c:v>
                </c:pt>
                <c:pt idx="1">
                  <c:v>9.1999999999999998E-2</c:v>
                </c:pt>
                <c:pt idx="2">
                  <c:v>4.7E-2</c:v>
                </c:pt>
                <c:pt idx="3">
                  <c:v>3.6999999999999998E-2</c:v>
                </c:pt>
                <c:pt idx="4">
                  <c:v>7.3999999999999996E-2</c:v>
                </c:pt>
                <c:pt idx="5">
                  <c:v>9.4E-2</c:v>
                </c:pt>
                <c:pt idx="6">
                  <c:v>9.2870000000000008</c:v>
                </c:pt>
                <c:pt idx="7">
                  <c:v>0.111</c:v>
                </c:pt>
                <c:pt idx="8">
                  <c:v>4.3999999999999997E-2</c:v>
                </c:pt>
                <c:pt idx="9">
                  <c:v>5.0000000000000001E-3</c:v>
                </c:pt>
                <c:pt idx="10">
                  <c:v>0.156</c:v>
                </c:pt>
                <c:pt idx="11">
                  <c:v>5.0000000000000001E-3</c:v>
                </c:pt>
              </c:numCache>
            </c:numRef>
          </c:val>
        </c:ser>
        <c:ser>
          <c:idx val="3"/>
          <c:order val="3"/>
          <c:tx>
            <c:strRef>
              <c:f>[1]TBT!$A$15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[1]TBT!$B$15:$M$15</c:f>
              <c:numCache>
                <c:formatCode>General</c:formatCode>
                <c:ptCount val="12"/>
                <c:pt idx="0">
                  <c:v>1.6E-2</c:v>
                </c:pt>
                <c:pt idx="2">
                  <c:v>0.03</c:v>
                </c:pt>
                <c:pt idx="3">
                  <c:v>2.5000000000000001E-2</c:v>
                </c:pt>
                <c:pt idx="4">
                  <c:v>3.4000000000000002E-2</c:v>
                </c:pt>
                <c:pt idx="5">
                  <c:v>0.123</c:v>
                </c:pt>
                <c:pt idx="6">
                  <c:v>0.57299999999999995</c:v>
                </c:pt>
                <c:pt idx="7">
                  <c:v>1.4999999999999999E-2</c:v>
                </c:pt>
                <c:pt idx="8">
                  <c:v>2.1999999999999999E-2</c:v>
                </c:pt>
                <c:pt idx="9">
                  <c:v>0</c:v>
                </c:pt>
                <c:pt idx="10">
                  <c:v>0.03</c:v>
                </c:pt>
                <c:pt idx="11">
                  <c:v>2.3E-2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403648"/>
        <c:axId val="483402864"/>
      </c:barChart>
      <c:catAx>
        <c:axId val="48340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402864"/>
        <c:crosses val="autoZero"/>
        <c:auto val="1"/>
        <c:lblAlgn val="ctr"/>
        <c:lblOffset val="100"/>
        <c:noMultiLvlLbl val="0"/>
      </c:catAx>
      <c:valAx>
        <c:axId val="483402864"/>
        <c:scaling>
          <c:orientation val="minMax"/>
          <c:max val="1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mg/kgMS</a:t>
                </a:r>
              </a:p>
            </c:rich>
          </c:tx>
          <c:layout>
            <c:manualLayout>
              <c:xMode val="edge"/>
              <c:yMode val="edge"/>
              <c:x val="1.1415496664554039E-2"/>
              <c:y val="0.273334621515868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403648"/>
        <c:crosses val="autoZero"/>
        <c:crossBetween val="between"/>
        <c:majorUnit val="5"/>
      </c:valAx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0976898011587"/>
          <c:y val="0.2147277261169187"/>
          <c:w val="0.15570312919616291"/>
          <c:h val="0.34273255720335577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0340489244589"/>
          <c:y val="2.5965257632269652E-2"/>
          <c:w val="0.84931696212578955"/>
          <c:h val="0.61666867405167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[1]TBT!$A$12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[1]TBT!$B$12:$M$12</c:f>
              <c:numCache>
                <c:formatCode>General</c:formatCode>
                <c:ptCount val="12"/>
                <c:pt idx="0">
                  <c:v>0.27600000000000002</c:v>
                </c:pt>
                <c:pt idx="1">
                  <c:v>0.28199999999999997</c:v>
                </c:pt>
                <c:pt idx="2">
                  <c:v>0.215</c:v>
                </c:pt>
                <c:pt idx="3">
                  <c:v>8.2000000000000003E-2</c:v>
                </c:pt>
                <c:pt idx="4">
                  <c:v>0.158</c:v>
                </c:pt>
                <c:pt idx="5">
                  <c:v>0.41199999999999998</c:v>
                </c:pt>
                <c:pt idx="6">
                  <c:v>8.2000000000000003E-2</c:v>
                </c:pt>
                <c:pt idx="7">
                  <c:v>0.159</c:v>
                </c:pt>
                <c:pt idx="8">
                  <c:v>9.2999999999999999E-2</c:v>
                </c:pt>
                <c:pt idx="9">
                  <c:v>5.0000000000000001E-3</c:v>
                </c:pt>
                <c:pt idx="10">
                  <c:v>6.5000000000000002E-2</c:v>
                </c:pt>
                <c:pt idx="11">
                  <c:v>8.6999999999999994E-2</c:v>
                </c:pt>
              </c:numCache>
            </c:numRef>
          </c:val>
        </c:ser>
        <c:ser>
          <c:idx val="1"/>
          <c:order val="1"/>
          <c:tx>
            <c:strRef>
              <c:f>[1]TBT!$A$13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[1]TBT!$B$13:$M$13</c:f>
              <c:numCache>
                <c:formatCode>General</c:formatCode>
                <c:ptCount val="12"/>
                <c:pt idx="6">
                  <c:v>5.16</c:v>
                </c:pt>
              </c:numCache>
            </c:numRef>
          </c:val>
        </c:ser>
        <c:ser>
          <c:idx val="2"/>
          <c:order val="2"/>
          <c:tx>
            <c:strRef>
              <c:f>[1]TBT!$A$14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[1]TBT!$B$11:$M$11</c:f>
              <c:strCache>
                <c:ptCount val="12"/>
                <c:pt idx="0">
                  <c:v>Buchillon</c:v>
                </c:pt>
                <c:pt idx="1">
                  <c:v>Vidy</c:v>
                </c:pt>
                <c:pt idx="2">
                  <c:v>Versoix</c:v>
                </c:pt>
                <c:pt idx="3">
                  <c:v>Promenthouse</c:v>
                </c:pt>
                <c:pt idx="4">
                  <c:v>Venoge</c:v>
                </c:pt>
                <c:pt idx="5">
                  <c:v>Lutry</c:v>
                </c:pt>
                <c:pt idx="6">
                  <c:v>Bouveret</c:v>
                </c:pt>
                <c:pt idx="7">
                  <c:v>Dranse</c:v>
                </c:pt>
                <c:pt idx="8">
                  <c:v>Redon</c:v>
                </c:pt>
                <c:pt idx="9">
                  <c:v>Meillerie</c:v>
                </c:pt>
                <c:pt idx="10">
                  <c:v>Hermance</c:v>
                </c:pt>
                <c:pt idx="11">
                  <c:v>Thonon</c:v>
                </c:pt>
              </c:strCache>
            </c:strRef>
          </c:cat>
          <c:val>
            <c:numRef>
              <c:f>[1]TBT!$B$14:$M$14</c:f>
              <c:numCache>
                <c:formatCode>General</c:formatCode>
                <c:ptCount val="12"/>
                <c:pt idx="0">
                  <c:v>5.0000000000000001E-3</c:v>
                </c:pt>
                <c:pt idx="1">
                  <c:v>9.1999999999999998E-2</c:v>
                </c:pt>
                <c:pt idx="2">
                  <c:v>4.7E-2</c:v>
                </c:pt>
                <c:pt idx="3">
                  <c:v>3.6999999999999998E-2</c:v>
                </c:pt>
                <c:pt idx="4">
                  <c:v>7.3999999999999996E-2</c:v>
                </c:pt>
                <c:pt idx="5">
                  <c:v>9.4E-2</c:v>
                </c:pt>
                <c:pt idx="6">
                  <c:v>9.2870000000000008</c:v>
                </c:pt>
                <c:pt idx="7">
                  <c:v>0.111</c:v>
                </c:pt>
                <c:pt idx="8">
                  <c:v>4.3999999999999997E-2</c:v>
                </c:pt>
                <c:pt idx="9">
                  <c:v>5.0000000000000001E-3</c:v>
                </c:pt>
                <c:pt idx="10">
                  <c:v>0.156</c:v>
                </c:pt>
                <c:pt idx="11">
                  <c:v>5.0000000000000001E-3</c:v>
                </c:pt>
              </c:numCache>
            </c:numRef>
          </c:val>
        </c:ser>
        <c:ser>
          <c:idx val="3"/>
          <c:order val="3"/>
          <c:tx>
            <c:strRef>
              <c:f>[1]TBT!$A$15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[1]TBT!$B$15:$M$15</c:f>
              <c:numCache>
                <c:formatCode>General</c:formatCode>
                <c:ptCount val="12"/>
                <c:pt idx="0">
                  <c:v>1.6E-2</c:v>
                </c:pt>
                <c:pt idx="2">
                  <c:v>0.03</c:v>
                </c:pt>
                <c:pt idx="3">
                  <c:v>2.5000000000000001E-2</c:v>
                </c:pt>
                <c:pt idx="4">
                  <c:v>3.4000000000000002E-2</c:v>
                </c:pt>
                <c:pt idx="5">
                  <c:v>0.123</c:v>
                </c:pt>
                <c:pt idx="6">
                  <c:v>0.57299999999999995</c:v>
                </c:pt>
                <c:pt idx="7">
                  <c:v>1.4999999999999999E-2</c:v>
                </c:pt>
                <c:pt idx="8">
                  <c:v>2.1999999999999999E-2</c:v>
                </c:pt>
                <c:pt idx="9">
                  <c:v>0</c:v>
                </c:pt>
                <c:pt idx="10">
                  <c:v>0.03</c:v>
                </c:pt>
                <c:pt idx="11">
                  <c:v>2.3E-2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654864"/>
        <c:axId val="363660744"/>
      </c:barChart>
      <c:catAx>
        <c:axId val="36365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366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660744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mg/kgMS</a:t>
                </a:r>
              </a:p>
            </c:rich>
          </c:tx>
          <c:layout>
            <c:manualLayout>
              <c:xMode val="edge"/>
              <c:yMode val="edge"/>
              <c:x val="1.1415491668192638E-2"/>
              <c:y val="0.27333436938803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365486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100"/>
              <a:t>Buchillon</a:t>
            </a:r>
          </a:p>
        </c:rich>
      </c:tx>
      <c:layout>
        <c:manualLayout>
          <c:xMode val="edge"/>
          <c:yMode val="edge"/>
          <c:x val="0.38132706941044137"/>
          <c:y val="0.11392405063291139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679527410963009"/>
          <c:y val="0.20002757566696569"/>
          <c:w val="0.73528072803513522"/>
          <c:h val="0.65066606942988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[1]metaux!$B$2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[1]metaux!$C$1:$F$1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[1]metaux!$C$2:$F$2</c:f>
              <c:numCache>
                <c:formatCode>General</c:formatCode>
                <c:ptCount val="4"/>
                <c:pt idx="0">
                  <c:v>2.94</c:v>
                </c:pt>
                <c:pt idx="1">
                  <c:v>21.5</c:v>
                </c:pt>
                <c:pt idx="2">
                  <c:v>0.12</c:v>
                </c:pt>
                <c:pt idx="3">
                  <c:v>131</c:v>
                </c:pt>
              </c:numCache>
            </c:numRef>
          </c:val>
        </c:ser>
        <c:ser>
          <c:idx val="1"/>
          <c:order val="1"/>
          <c:tx>
            <c:strRef>
              <c:f>[1]metaux!$B$3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[1]metaux!$C$1:$F$1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[1]metaux!$C$3:$F$3</c:f>
              <c:numCache>
                <c:formatCode>General</c:formatCode>
                <c:ptCount val="4"/>
                <c:pt idx="0">
                  <c:v>2.3199999999999998</c:v>
                </c:pt>
                <c:pt idx="1">
                  <c:v>24.5</c:v>
                </c:pt>
                <c:pt idx="2">
                  <c:v>0</c:v>
                </c:pt>
                <c:pt idx="3">
                  <c:v>128</c:v>
                </c:pt>
              </c:numCache>
            </c:numRef>
          </c:val>
        </c:ser>
        <c:ser>
          <c:idx val="2"/>
          <c:order val="2"/>
          <c:tx>
            <c:strRef>
              <c:f>[1]metaux!$B$4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[1]metaux!$C$1:$F$1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[1]metaux!$C$4:$F$4</c:f>
              <c:numCache>
                <c:formatCode>General</c:formatCode>
                <c:ptCount val="4"/>
                <c:pt idx="0">
                  <c:v>3.44</c:v>
                </c:pt>
                <c:pt idx="1">
                  <c:v>39.299999999999997</c:v>
                </c:pt>
                <c:pt idx="2">
                  <c:v>0.39</c:v>
                </c:pt>
                <c:pt idx="3">
                  <c:v>564</c:v>
                </c:pt>
              </c:numCache>
            </c:numRef>
          </c:val>
        </c:ser>
        <c:ser>
          <c:idx val="3"/>
          <c:order val="3"/>
          <c:tx>
            <c:strRef>
              <c:f>[1]metaux!$B$5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[1]metaux!$C$1:$F$1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[1]metaux!$C$5:$F$5</c:f>
              <c:numCache>
                <c:formatCode>General</c:formatCode>
                <c:ptCount val="4"/>
                <c:pt idx="0">
                  <c:v>4.12</c:v>
                </c:pt>
                <c:pt idx="1">
                  <c:v>13.8</c:v>
                </c:pt>
                <c:pt idx="2">
                  <c:v>0.33</c:v>
                </c:pt>
                <c:pt idx="3">
                  <c:v>118</c:v>
                </c:pt>
              </c:numCache>
            </c:numRef>
          </c:val>
        </c:ser>
        <c:ser>
          <c:idx val="4"/>
          <c:order val="4"/>
          <c:tx>
            <c:strRef>
              <c:f>[1]metaux!$B$6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[1]metaux!$C$1:$F$1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[1]metaux!$C$6:$F$6</c:f>
              <c:numCache>
                <c:formatCode>General</c:formatCode>
                <c:ptCount val="4"/>
                <c:pt idx="0">
                  <c:v>1.41</c:v>
                </c:pt>
                <c:pt idx="1">
                  <c:v>14.5</c:v>
                </c:pt>
                <c:pt idx="2">
                  <c:v>0.54</c:v>
                </c:pt>
                <c:pt idx="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50792"/>
        <c:axId val="492353928"/>
      </c:barChart>
      <c:catAx>
        <c:axId val="49235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5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3539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5079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100"/>
              <a:t>Meillerie</a:t>
            </a:r>
          </a:p>
        </c:rich>
      </c:tx>
      <c:layout>
        <c:manualLayout>
          <c:xMode val="edge"/>
          <c:yMode val="edge"/>
          <c:x val="0.42297521348563827"/>
          <c:y val="5.508474576271186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043478260869565"/>
          <c:y val="0.1304353364272097"/>
          <c:w val="0.76433791726738387"/>
          <c:h val="0.62846205631943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[1]metaux!$C$25:$F$25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[1]metaux!$C$26:$F$26</c:f>
              <c:numCache>
                <c:formatCode>General</c:formatCode>
                <c:ptCount val="4"/>
                <c:pt idx="0">
                  <c:v>4.32</c:v>
                </c:pt>
                <c:pt idx="1">
                  <c:v>29.6</c:v>
                </c:pt>
                <c:pt idx="2">
                  <c:v>0.55000000000000004</c:v>
                </c:pt>
                <c:pt idx="3">
                  <c:v>112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[1]metaux!$C$25:$F$25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[1]metaux!$C$27:$F$27</c:f>
              <c:numCache>
                <c:formatCode>General</c:formatCode>
                <c:ptCount val="4"/>
                <c:pt idx="0">
                  <c:v>4.5999999999999996</c:v>
                </c:pt>
                <c:pt idx="1">
                  <c:v>42</c:v>
                </c:pt>
                <c:pt idx="2">
                  <c:v>0</c:v>
                </c:pt>
                <c:pt idx="3">
                  <c:v>189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[1]metaux!$C$25:$F$25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[1]metaux!$C$28:$F$28</c:f>
              <c:numCache>
                <c:formatCode>General</c:formatCode>
                <c:ptCount val="4"/>
                <c:pt idx="0">
                  <c:v>3.04</c:v>
                </c:pt>
                <c:pt idx="1">
                  <c:v>20</c:v>
                </c:pt>
                <c:pt idx="2">
                  <c:v>0.28999999999999998</c:v>
                </c:pt>
                <c:pt idx="3">
                  <c:v>174</c:v>
                </c:pt>
              </c:numCache>
            </c:numRef>
          </c:val>
        </c:ser>
        <c:ser>
          <c:idx val="3"/>
          <c:order val="3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[1]metaux!$C$25:$F$25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[1]metaux!$C$29:$F$29</c:f>
              <c:numCache>
                <c:formatCode>General</c:formatCode>
                <c:ptCount val="4"/>
                <c:pt idx="0">
                  <c:v>2.92</c:v>
                </c:pt>
                <c:pt idx="1">
                  <c:v>11.8</c:v>
                </c:pt>
                <c:pt idx="2">
                  <c:v>0.25</c:v>
                </c:pt>
                <c:pt idx="3">
                  <c:v>103</c:v>
                </c:pt>
              </c:numCache>
            </c:numRef>
          </c:val>
        </c:ser>
        <c:ser>
          <c:idx val="4"/>
          <c:order val="4"/>
          <c:spPr>
            <a:solidFill>
              <a:srgbClr val="FF99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[1]metaux!$C$25:$F$25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[1]metaux!$C$30:$F$30</c:f>
              <c:numCache>
                <c:formatCode>General</c:formatCode>
                <c:ptCount val="4"/>
                <c:pt idx="0">
                  <c:v>1.6120000000000001</c:v>
                </c:pt>
                <c:pt idx="1">
                  <c:v>15.8</c:v>
                </c:pt>
                <c:pt idx="2">
                  <c:v>0.25</c:v>
                </c:pt>
                <c:pt idx="3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52360"/>
        <c:axId val="492352752"/>
      </c:barChart>
      <c:catAx>
        <c:axId val="49235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5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35275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52360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100"/>
              <a:t>Bouveret</a:t>
            </a:r>
          </a:p>
        </c:rich>
      </c:tx>
      <c:layout/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963034402578871"/>
          <c:y val="0.12506537264237319"/>
          <c:w val="0.79423703066055651"/>
          <c:h val="0.705884037222619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[1]metaux!$C$18:$F$18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[1]metaux!$C$19:$F$19</c:f>
              <c:numCache>
                <c:formatCode>General</c:formatCode>
                <c:ptCount val="4"/>
                <c:pt idx="0">
                  <c:v>4.72</c:v>
                </c:pt>
                <c:pt idx="1">
                  <c:v>20.9</c:v>
                </c:pt>
                <c:pt idx="2">
                  <c:v>0.38</c:v>
                </c:pt>
                <c:pt idx="3">
                  <c:v>149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[1]metaux!$C$18:$F$18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[1]metaux!$C$20:$F$20</c:f>
              <c:numCache>
                <c:formatCode>General</c:formatCode>
                <c:ptCount val="4"/>
                <c:pt idx="0">
                  <c:v>2.59</c:v>
                </c:pt>
                <c:pt idx="1">
                  <c:v>20.2</c:v>
                </c:pt>
                <c:pt idx="2">
                  <c:v>0</c:v>
                </c:pt>
                <c:pt idx="3">
                  <c:v>117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[1]metaux!$C$18:$F$18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[1]metaux!$C$21:$F$21</c:f>
              <c:numCache>
                <c:formatCode>General</c:formatCode>
                <c:ptCount val="4"/>
                <c:pt idx="0">
                  <c:v>2.91</c:v>
                </c:pt>
                <c:pt idx="1">
                  <c:v>16.600000000000001</c:v>
                </c:pt>
                <c:pt idx="2">
                  <c:v>0.92</c:v>
                </c:pt>
                <c:pt idx="3">
                  <c:v>138</c:v>
                </c:pt>
              </c:numCache>
            </c:numRef>
          </c:val>
        </c:ser>
        <c:ser>
          <c:idx val="3"/>
          <c:order val="3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[1]metaux!$C$18:$F$18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[1]metaux!$C$22:$F$22</c:f>
              <c:numCache>
                <c:formatCode>General</c:formatCode>
                <c:ptCount val="4"/>
                <c:pt idx="0">
                  <c:v>2.84</c:v>
                </c:pt>
                <c:pt idx="1">
                  <c:v>14</c:v>
                </c:pt>
                <c:pt idx="2">
                  <c:v>0.3</c:v>
                </c:pt>
                <c:pt idx="3">
                  <c:v>120</c:v>
                </c:pt>
              </c:numCache>
            </c:numRef>
          </c:val>
        </c:ser>
        <c:ser>
          <c:idx val="4"/>
          <c:order val="4"/>
          <c:spPr>
            <a:solidFill>
              <a:srgbClr val="FF99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[1]metaux!$C$18:$F$18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[1]metaux!$C$23:$F$23</c:f>
              <c:numCache>
                <c:formatCode>General</c:formatCode>
                <c:ptCount val="4"/>
                <c:pt idx="0">
                  <c:v>1.0529999999999999</c:v>
                </c:pt>
                <c:pt idx="1">
                  <c:v>14.4</c:v>
                </c:pt>
                <c:pt idx="2">
                  <c:v>0.24</c:v>
                </c:pt>
                <c:pt idx="3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48048"/>
        <c:axId val="492338248"/>
      </c:barChart>
      <c:catAx>
        <c:axId val="49234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38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338248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48048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Thonon</a:t>
            </a:r>
          </a:p>
        </c:rich>
      </c:tx>
      <c:layout/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04348702298867"/>
          <c:y val="0.13548846595180628"/>
          <c:w val="0.80048662163675033"/>
          <c:h val="0.721432754322795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[1]metaux!$C$32:$F$32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[1]metaux!$C$33:$F$33</c:f>
              <c:numCache>
                <c:formatCode>General</c:formatCode>
                <c:ptCount val="4"/>
                <c:pt idx="0">
                  <c:v>4.8099999999999996</c:v>
                </c:pt>
                <c:pt idx="1">
                  <c:v>36.299999999999997</c:v>
                </c:pt>
                <c:pt idx="2">
                  <c:v>0.57999999999999996</c:v>
                </c:pt>
                <c:pt idx="3">
                  <c:v>120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[1]metaux!$C$32:$F$32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[1]metaux!$C$34:$F$34</c:f>
              <c:numCache>
                <c:formatCode>General</c:formatCode>
                <c:ptCount val="4"/>
                <c:pt idx="0">
                  <c:v>3.44</c:v>
                </c:pt>
                <c:pt idx="1">
                  <c:v>38.799999999999997</c:v>
                </c:pt>
                <c:pt idx="2">
                  <c:v>1.2</c:v>
                </c:pt>
                <c:pt idx="3">
                  <c:v>171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[1]metaux!$C$32:$F$32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[1]metaux!$C$35:$F$35</c:f>
              <c:numCache>
                <c:formatCode>General</c:formatCode>
                <c:ptCount val="4"/>
                <c:pt idx="0">
                  <c:v>2.64</c:v>
                </c:pt>
                <c:pt idx="1">
                  <c:v>48.1</c:v>
                </c:pt>
                <c:pt idx="2">
                  <c:v>0.51</c:v>
                </c:pt>
                <c:pt idx="3">
                  <c:v>283</c:v>
                </c:pt>
              </c:numCache>
            </c:numRef>
          </c:val>
        </c:ser>
        <c:ser>
          <c:idx val="3"/>
          <c:order val="3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[1]metaux!$C$32:$F$32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[1]metaux!$C$36:$F$36</c:f>
              <c:numCache>
                <c:formatCode>General</c:formatCode>
                <c:ptCount val="4"/>
                <c:pt idx="0">
                  <c:v>1.26</c:v>
                </c:pt>
                <c:pt idx="1">
                  <c:v>22.8</c:v>
                </c:pt>
                <c:pt idx="2">
                  <c:v>0.5</c:v>
                </c:pt>
                <c:pt idx="3">
                  <c:v>140</c:v>
                </c:pt>
              </c:numCache>
            </c:numRef>
          </c:val>
        </c:ser>
        <c:ser>
          <c:idx val="4"/>
          <c:order val="4"/>
          <c:spPr>
            <a:solidFill>
              <a:srgbClr val="FF99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[1]metaux!$C$32:$F$32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[1]metaux!$C$37:$F$37</c:f>
              <c:numCache>
                <c:formatCode>General</c:formatCode>
                <c:ptCount val="4"/>
                <c:pt idx="0">
                  <c:v>1.365</c:v>
                </c:pt>
                <c:pt idx="1">
                  <c:v>16.100000000000001</c:v>
                </c:pt>
                <c:pt idx="2">
                  <c:v>0.24</c:v>
                </c:pt>
                <c:pt idx="3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40992"/>
        <c:axId val="492346872"/>
      </c:barChart>
      <c:catAx>
        <c:axId val="4923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4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34687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4099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Vidy</a:t>
            </a:r>
          </a:p>
        </c:rich>
      </c:tx>
      <c:layout/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043478260869565"/>
          <c:y val="0.14216931017594092"/>
          <c:w val="0.78317173163271936"/>
          <c:h val="0.699188486606638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[1]metaux!$C$8:$F$8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[1]metaux!$C$9:$F$9</c:f>
              <c:numCache>
                <c:formatCode>General</c:formatCode>
                <c:ptCount val="4"/>
                <c:pt idx="0">
                  <c:v>2.17</c:v>
                </c:pt>
                <c:pt idx="1">
                  <c:v>21.8</c:v>
                </c:pt>
                <c:pt idx="2">
                  <c:v>3.85</c:v>
                </c:pt>
                <c:pt idx="3">
                  <c:v>201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[1]metaux!$C$8:$F$8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[1]metaux!$C$10:$F$10</c:f>
              <c:numCache>
                <c:formatCode>General</c:formatCode>
                <c:ptCount val="4"/>
                <c:pt idx="0">
                  <c:v>0.73</c:v>
                </c:pt>
                <c:pt idx="1">
                  <c:v>18.5</c:v>
                </c:pt>
                <c:pt idx="2">
                  <c:v>0.7</c:v>
                </c:pt>
                <c:pt idx="3">
                  <c:v>117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[1]metaux!$C$8:$F$8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[1]metaux!$C$11:$F$11</c:f>
              <c:numCache>
                <c:formatCode>General</c:formatCode>
                <c:ptCount val="4"/>
                <c:pt idx="0">
                  <c:v>0.89</c:v>
                </c:pt>
                <c:pt idx="1">
                  <c:v>12.9</c:v>
                </c:pt>
                <c:pt idx="2">
                  <c:v>1.08</c:v>
                </c:pt>
                <c:pt idx="3">
                  <c:v>140</c:v>
                </c:pt>
              </c:numCache>
            </c:numRef>
          </c:val>
        </c:ser>
        <c:ser>
          <c:idx val="3"/>
          <c:order val="3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[1]metaux!$C$8:$F$8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[1]metaux!$C$12:$F$12</c:f>
              <c:numCache>
                <c:formatCode>General</c:formatCode>
                <c:ptCount val="4"/>
                <c:pt idx="0">
                  <c:v>1.71</c:v>
                </c:pt>
                <c:pt idx="1">
                  <c:v>10.4</c:v>
                </c:pt>
                <c:pt idx="2">
                  <c:v>1.65</c:v>
                </c:pt>
                <c:pt idx="3">
                  <c:v>126</c:v>
                </c:pt>
              </c:numCache>
            </c:numRef>
          </c:val>
        </c:ser>
        <c:ser>
          <c:idx val="4"/>
          <c:order val="4"/>
          <c:spPr>
            <a:solidFill>
              <a:srgbClr val="FF99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[1]metaux!$C$8:$F$8</c:f>
              <c:strCache>
                <c:ptCount val="4"/>
                <c:pt idx="0">
                  <c:v>Cd</c:v>
                </c:pt>
                <c:pt idx="1">
                  <c:v>Cu</c:v>
                </c:pt>
                <c:pt idx="2">
                  <c:v>Pb</c:v>
                </c:pt>
                <c:pt idx="3">
                  <c:v>Zn</c:v>
                </c:pt>
              </c:strCache>
            </c:strRef>
          </c:cat>
          <c:val>
            <c:numRef>
              <c:f>[1]metaux!$C$13:$F$13</c:f>
              <c:numCache>
                <c:formatCode>General</c:formatCode>
                <c:ptCount val="4"/>
                <c:pt idx="0">
                  <c:v>0.72899999999999998</c:v>
                </c:pt>
                <c:pt idx="1">
                  <c:v>19</c:v>
                </c:pt>
                <c:pt idx="2">
                  <c:v>0.31</c:v>
                </c:pt>
                <c:pt idx="3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48440"/>
        <c:axId val="492344128"/>
      </c:barChart>
      <c:catAx>
        <c:axId val="49234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4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344128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2348440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685800</xdr:colOff>
      <xdr:row>1</xdr:row>
      <xdr:rowOff>0</xdr:rowOff>
    </xdr:from>
    <xdr:to>
      <xdr:col>21</xdr:col>
      <xdr:colOff>285750</xdr:colOff>
      <xdr:row>13</xdr:row>
      <xdr:rowOff>82550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685800</xdr:colOff>
      <xdr:row>8</xdr:row>
      <xdr:rowOff>44450</xdr:rowOff>
    </xdr:from>
    <xdr:to>
      <xdr:col>21</xdr:col>
      <xdr:colOff>285750</xdr:colOff>
      <xdr:row>25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4" name="Images 1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5" name="Images 1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3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9</xdr:col>
      <xdr:colOff>57150</xdr:colOff>
      <xdr:row>24</xdr:row>
      <xdr:rowOff>19050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17</xdr:row>
      <xdr:rowOff>101600</xdr:rowOff>
    </xdr:from>
    <xdr:to>
      <xdr:col>9</xdr:col>
      <xdr:colOff>44450</xdr:colOff>
      <xdr:row>38</xdr:row>
      <xdr:rowOff>133350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0.50268</cdr:x>
      <cdr:y>0.16169</cdr:y>
    </cdr:from>
    <cdr:to>
      <cdr:x>0.69913</cdr:x>
      <cdr:y>0.2394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39731" y="509326"/>
          <a:ext cx="914400" cy="244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9 mg/kgMS</a:t>
          </a:r>
        </a:p>
      </cdr:txBody>
    </cdr:sp>
  </cdr:relSizeAnchor>
  <cdr:relSizeAnchor xmlns:cdr="http://schemas.openxmlformats.org/drawingml/2006/chartDrawing">
    <cdr:from>
      <cdr:x>0.43299</cdr:x>
      <cdr:y>0.38456</cdr:y>
    </cdr:from>
    <cdr:to>
      <cdr:x>0.62945</cdr:x>
      <cdr:y>0.46054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15392" y="1211385"/>
          <a:ext cx="914400" cy="239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5 mg/kgMS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3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730250</xdr:colOff>
      <xdr:row>16</xdr:row>
      <xdr:rowOff>109904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</xdr:row>
      <xdr:rowOff>139700</xdr:rowOff>
    </xdr:from>
    <xdr:to>
      <xdr:col>9</xdr:col>
      <xdr:colOff>387350</xdr:colOff>
      <xdr:row>18</xdr:row>
      <xdr:rowOff>52753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577850</xdr:colOff>
      <xdr:row>1</xdr:row>
      <xdr:rowOff>171450</xdr:rowOff>
    </xdr:from>
    <xdr:to>
      <xdr:col>14</xdr:col>
      <xdr:colOff>552450</xdr:colOff>
      <xdr:row>16</xdr:row>
      <xdr:rowOff>181219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4</xdr:col>
      <xdr:colOff>425450</xdr:colOff>
      <xdr:row>31</xdr:row>
      <xdr:rowOff>172427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552450</xdr:colOff>
      <xdr:row>17</xdr:row>
      <xdr:rowOff>107950</xdr:rowOff>
    </xdr:from>
    <xdr:to>
      <xdr:col>9</xdr:col>
      <xdr:colOff>584200</xdr:colOff>
      <xdr:row>32</xdr:row>
      <xdr:rowOff>41520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12700</xdr:colOff>
      <xdr:row>20</xdr:row>
      <xdr:rowOff>6350</xdr:rowOff>
    </xdr:from>
    <xdr:to>
      <xdr:col>11</xdr:col>
      <xdr:colOff>19050</xdr:colOff>
      <xdr:row>25</xdr:row>
      <xdr:rowOff>12700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4724400"/>
          <a:ext cx="76835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10" name="Images 1"/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11" name="Images 1"/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OE-CIPEL/L9%20Micropolluants%20dans%20les%20moules/Copie%20de%20moules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"/>
      <sheetName val="Feuil1"/>
      <sheetName val="metaux"/>
      <sheetName val="Feuil2"/>
    </sheetNames>
    <sheetDataSet>
      <sheetData sheetId="0">
        <row r="11">
          <cell r="B11" t="str">
            <v>Buchillon</v>
          </cell>
          <cell r="C11" t="str">
            <v>Vidy</v>
          </cell>
          <cell r="D11" t="str">
            <v>Versoix</v>
          </cell>
          <cell r="E11" t="str">
            <v>Promenthouse</v>
          </cell>
          <cell r="F11" t="str">
            <v>Venoge</v>
          </cell>
          <cell r="G11" t="str">
            <v>Lutry</v>
          </cell>
          <cell r="H11" t="str">
            <v>Bouveret</v>
          </cell>
          <cell r="I11" t="str">
            <v>Dranse</v>
          </cell>
          <cell r="J11" t="str">
            <v>Redon</v>
          </cell>
          <cell r="K11" t="str">
            <v>Meillerie</v>
          </cell>
          <cell r="L11" t="str">
            <v>Hermance</v>
          </cell>
          <cell r="M11" t="str">
            <v>Thonon</v>
          </cell>
        </row>
        <row r="12">
          <cell r="A12">
            <v>1995</v>
          </cell>
          <cell r="B12">
            <v>0.27600000000000002</v>
          </cell>
          <cell r="C12">
            <v>0.28199999999999997</v>
          </cell>
          <cell r="D12">
            <v>0.215</v>
          </cell>
          <cell r="E12">
            <v>8.2000000000000003E-2</v>
          </cell>
          <cell r="F12">
            <v>0.158</v>
          </cell>
          <cell r="G12">
            <v>0.41199999999999998</v>
          </cell>
          <cell r="H12">
            <v>8.2000000000000003E-2</v>
          </cell>
          <cell r="I12">
            <v>0.159</v>
          </cell>
          <cell r="J12">
            <v>9.2999999999999999E-2</v>
          </cell>
          <cell r="K12">
            <v>5.0000000000000001E-3</v>
          </cell>
          <cell r="L12">
            <v>6.5000000000000002E-2</v>
          </cell>
          <cell r="M12">
            <v>8.6999999999999994E-2</v>
          </cell>
        </row>
        <row r="13">
          <cell r="A13">
            <v>1997</v>
          </cell>
          <cell r="H13">
            <v>5.16</v>
          </cell>
        </row>
        <row r="14">
          <cell r="A14">
            <v>2000</v>
          </cell>
          <cell r="B14">
            <v>5.0000000000000001E-3</v>
          </cell>
          <cell r="C14">
            <v>9.1999999999999998E-2</v>
          </cell>
          <cell r="D14">
            <v>4.7E-2</v>
          </cell>
          <cell r="E14">
            <v>3.6999999999999998E-2</v>
          </cell>
          <cell r="F14">
            <v>7.3999999999999996E-2</v>
          </cell>
          <cell r="G14">
            <v>9.4E-2</v>
          </cell>
          <cell r="H14">
            <v>9.2870000000000008</v>
          </cell>
          <cell r="I14">
            <v>0.111</v>
          </cell>
          <cell r="J14">
            <v>4.3999999999999997E-2</v>
          </cell>
          <cell r="K14">
            <v>5.0000000000000001E-3</v>
          </cell>
          <cell r="L14">
            <v>0.156</v>
          </cell>
          <cell r="M14">
            <v>5.0000000000000001E-3</v>
          </cell>
        </row>
        <row r="15">
          <cell r="A15">
            <v>2004</v>
          </cell>
          <cell r="B15">
            <v>1.6E-2</v>
          </cell>
          <cell r="D15">
            <v>0.03</v>
          </cell>
          <cell r="E15">
            <v>2.5000000000000001E-2</v>
          </cell>
          <cell r="F15">
            <v>3.4000000000000002E-2</v>
          </cell>
          <cell r="G15">
            <v>0.123</v>
          </cell>
          <cell r="H15">
            <v>0.57299999999999995</v>
          </cell>
          <cell r="I15">
            <v>1.4999999999999999E-2</v>
          </cell>
          <cell r="J15">
            <v>2.1999999999999999E-2</v>
          </cell>
          <cell r="K15">
            <v>0</v>
          </cell>
          <cell r="L15">
            <v>0.03</v>
          </cell>
          <cell r="M15">
            <v>2.3E-2</v>
          </cell>
        </row>
      </sheetData>
      <sheetData sheetId="1"/>
      <sheetData sheetId="2">
        <row r="1">
          <cell r="C1" t="str">
            <v>Cd</v>
          </cell>
          <cell r="D1" t="str">
            <v>Cu</v>
          </cell>
          <cell r="E1" t="str">
            <v>Pb</v>
          </cell>
          <cell r="F1" t="str">
            <v>Zn</v>
          </cell>
        </row>
        <row r="2">
          <cell r="B2">
            <v>1995</v>
          </cell>
          <cell r="C2">
            <v>2.94</v>
          </cell>
          <cell r="D2">
            <v>21.5</v>
          </cell>
          <cell r="E2">
            <v>0.12</v>
          </cell>
          <cell r="F2">
            <v>131</v>
          </cell>
        </row>
        <row r="3">
          <cell r="B3">
            <v>1997</v>
          </cell>
          <cell r="C3">
            <v>2.3199999999999998</v>
          </cell>
          <cell r="D3">
            <v>24.5</v>
          </cell>
          <cell r="E3" t="str">
            <v>&lt; 0.5</v>
          </cell>
          <cell r="F3">
            <v>128</v>
          </cell>
        </row>
        <row r="4">
          <cell r="B4">
            <v>2000</v>
          </cell>
          <cell r="C4">
            <v>3.44</v>
          </cell>
          <cell r="D4">
            <v>39.299999999999997</v>
          </cell>
          <cell r="E4">
            <v>0.39</v>
          </cell>
          <cell r="F4">
            <v>564</v>
          </cell>
        </row>
        <row r="5">
          <cell r="B5">
            <v>2004</v>
          </cell>
          <cell r="C5">
            <v>4.12</v>
          </cell>
          <cell r="D5">
            <v>13.8</v>
          </cell>
          <cell r="E5">
            <v>0.33</v>
          </cell>
          <cell r="F5">
            <v>118</v>
          </cell>
        </row>
        <row r="6">
          <cell r="B6">
            <v>2014</v>
          </cell>
          <cell r="C6">
            <v>1.41</v>
          </cell>
          <cell r="D6">
            <v>14.5</v>
          </cell>
          <cell r="E6">
            <v>0.54</v>
          </cell>
          <cell r="F6">
            <v>94</v>
          </cell>
        </row>
        <row r="8">
          <cell r="C8" t="str">
            <v>Cd</v>
          </cell>
          <cell r="D8" t="str">
            <v>Cu</v>
          </cell>
          <cell r="E8" t="str">
            <v>Pb</v>
          </cell>
          <cell r="F8" t="str">
            <v>Zn</v>
          </cell>
        </row>
        <row r="9">
          <cell r="C9">
            <v>2.17</v>
          </cell>
          <cell r="D9">
            <v>21.8</v>
          </cell>
          <cell r="E9">
            <v>3.85</v>
          </cell>
          <cell r="F9">
            <v>201</v>
          </cell>
        </row>
        <row r="10">
          <cell r="C10">
            <v>0.73</v>
          </cell>
          <cell r="D10">
            <v>18.5</v>
          </cell>
          <cell r="E10">
            <v>0.7</v>
          </cell>
          <cell r="F10">
            <v>117</v>
          </cell>
        </row>
        <row r="11">
          <cell r="C11">
            <v>0.89</v>
          </cell>
          <cell r="D11">
            <v>12.9</v>
          </cell>
          <cell r="E11">
            <v>1.08</v>
          </cell>
          <cell r="F11">
            <v>140</v>
          </cell>
        </row>
        <row r="12">
          <cell r="C12">
            <v>1.71</v>
          </cell>
          <cell r="D12">
            <v>10.4</v>
          </cell>
          <cell r="E12">
            <v>1.65</v>
          </cell>
          <cell r="F12">
            <v>126</v>
          </cell>
        </row>
        <row r="13">
          <cell r="C13">
            <v>0.72899999999999998</v>
          </cell>
          <cell r="D13">
            <v>19</v>
          </cell>
          <cell r="E13">
            <v>0.31</v>
          </cell>
          <cell r="F13">
            <v>193</v>
          </cell>
        </row>
        <row r="18">
          <cell r="C18" t="str">
            <v>Cd</v>
          </cell>
          <cell r="D18" t="str">
            <v>Cu</v>
          </cell>
          <cell r="E18" t="str">
            <v>Pb</v>
          </cell>
          <cell r="F18" t="str">
            <v>Zn</v>
          </cell>
        </row>
        <row r="19">
          <cell r="C19">
            <v>4.72</v>
          </cell>
          <cell r="D19">
            <v>20.9</v>
          </cell>
          <cell r="E19">
            <v>0.38</v>
          </cell>
          <cell r="F19">
            <v>149</v>
          </cell>
        </row>
        <row r="20">
          <cell r="C20">
            <v>2.59</v>
          </cell>
          <cell r="D20">
            <v>20.2</v>
          </cell>
          <cell r="E20" t="str">
            <v>&lt; 0.5</v>
          </cell>
          <cell r="F20">
            <v>117</v>
          </cell>
        </row>
        <row r="21">
          <cell r="C21">
            <v>2.91</v>
          </cell>
          <cell r="D21">
            <v>16.600000000000001</v>
          </cell>
          <cell r="E21">
            <v>0.92</v>
          </cell>
          <cell r="F21">
            <v>138</v>
          </cell>
        </row>
        <row r="22">
          <cell r="C22">
            <v>2.84</v>
          </cell>
          <cell r="D22">
            <v>14</v>
          </cell>
          <cell r="E22">
            <v>0.3</v>
          </cell>
          <cell r="F22">
            <v>120</v>
          </cell>
        </row>
        <row r="23">
          <cell r="C23">
            <v>1.0529999999999999</v>
          </cell>
          <cell r="D23">
            <v>14.4</v>
          </cell>
          <cell r="E23">
            <v>0.24</v>
          </cell>
          <cell r="F23">
            <v>128</v>
          </cell>
        </row>
        <row r="25">
          <cell r="C25" t="str">
            <v>Cd</v>
          </cell>
          <cell r="D25" t="str">
            <v>Cu</v>
          </cell>
          <cell r="E25" t="str">
            <v>Pb</v>
          </cell>
          <cell r="F25" t="str">
            <v>Zn</v>
          </cell>
        </row>
        <row r="26">
          <cell r="C26">
            <v>4.32</v>
          </cell>
          <cell r="D26">
            <v>29.6</v>
          </cell>
          <cell r="E26">
            <v>0.55000000000000004</v>
          </cell>
          <cell r="F26">
            <v>112</v>
          </cell>
        </row>
        <row r="27">
          <cell r="C27">
            <v>4.5999999999999996</v>
          </cell>
          <cell r="D27">
            <v>42</v>
          </cell>
          <cell r="E27" t="str">
            <v>&lt; 0.5</v>
          </cell>
          <cell r="F27">
            <v>189</v>
          </cell>
        </row>
        <row r="28">
          <cell r="C28">
            <v>3.04</v>
          </cell>
          <cell r="D28">
            <v>20</v>
          </cell>
          <cell r="E28">
            <v>0.28999999999999998</v>
          </cell>
          <cell r="F28">
            <v>174</v>
          </cell>
        </row>
        <row r="29">
          <cell r="C29">
            <v>2.92</v>
          </cell>
          <cell r="D29">
            <v>11.8</v>
          </cell>
          <cell r="E29">
            <v>0.25</v>
          </cell>
          <cell r="F29">
            <v>103</v>
          </cell>
        </row>
        <row r="30">
          <cell r="C30">
            <v>1.6120000000000001</v>
          </cell>
          <cell r="D30">
            <v>15.8</v>
          </cell>
          <cell r="E30">
            <v>0.25</v>
          </cell>
          <cell r="F30">
            <v>102</v>
          </cell>
        </row>
        <row r="32">
          <cell r="C32" t="str">
            <v>Cd</v>
          </cell>
          <cell r="D32" t="str">
            <v>Cu</v>
          </cell>
          <cell r="E32" t="str">
            <v>Pb</v>
          </cell>
          <cell r="F32" t="str">
            <v>Zn</v>
          </cell>
        </row>
        <row r="33">
          <cell r="C33">
            <v>4.8099999999999996</v>
          </cell>
          <cell r="D33">
            <v>36.299999999999997</v>
          </cell>
          <cell r="E33">
            <v>0.57999999999999996</v>
          </cell>
          <cell r="F33">
            <v>120</v>
          </cell>
        </row>
        <row r="34">
          <cell r="C34">
            <v>3.44</v>
          </cell>
          <cell r="D34">
            <v>38.799999999999997</v>
          </cell>
          <cell r="E34">
            <v>1.2</v>
          </cell>
          <cell r="F34">
            <v>171</v>
          </cell>
        </row>
        <row r="35">
          <cell r="C35">
            <v>2.64</v>
          </cell>
          <cell r="D35">
            <v>48.1</v>
          </cell>
          <cell r="E35">
            <v>0.51</v>
          </cell>
          <cell r="F35">
            <v>283</v>
          </cell>
        </row>
        <row r="36">
          <cell r="C36">
            <v>1.26</v>
          </cell>
          <cell r="D36">
            <v>22.8</v>
          </cell>
          <cell r="E36">
            <v>0.5</v>
          </cell>
          <cell r="F36">
            <v>140</v>
          </cell>
        </row>
        <row r="37">
          <cell r="C37">
            <v>1.365</v>
          </cell>
          <cell r="D37">
            <v>16.100000000000001</v>
          </cell>
          <cell r="E37">
            <v>0.24</v>
          </cell>
          <cell r="F37">
            <v>113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95"/>
  <sheetViews>
    <sheetView tabSelected="1" workbookViewId="0">
      <selection activeCell="A15" sqref="A15"/>
    </sheetView>
  </sheetViews>
  <sheetFormatPr baseColWidth="10" defaultRowHeight="14.5" x14ac:dyDescent="0.35"/>
  <cols>
    <col min="1" max="13" width="10.6328125" customWidth="1"/>
    <col min="14" max="14" width="7.7265625" customWidth="1"/>
    <col min="257" max="270" width="7.7265625" customWidth="1"/>
    <col min="513" max="526" width="7.7265625" customWidth="1"/>
    <col min="769" max="782" width="7.7265625" customWidth="1"/>
    <col min="1025" max="1038" width="7.7265625" customWidth="1"/>
    <col min="1281" max="1294" width="7.7265625" customWidth="1"/>
    <col min="1537" max="1550" width="7.7265625" customWidth="1"/>
    <col min="1793" max="1806" width="7.7265625" customWidth="1"/>
    <col min="2049" max="2062" width="7.7265625" customWidth="1"/>
    <col min="2305" max="2318" width="7.7265625" customWidth="1"/>
    <col min="2561" max="2574" width="7.7265625" customWidth="1"/>
    <col min="2817" max="2830" width="7.7265625" customWidth="1"/>
    <col min="3073" max="3086" width="7.7265625" customWidth="1"/>
    <col min="3329" max="3342" width="7.7265625" customWidth="1"/>
    <col min="3585" max="3598" width="7.7265625" customWidth="1"/>
    <col min="3841" max="3854" width="7.7265625" customWidth="1"/>
    <col min="4097" max="4110" width="7.7265625" customWidth="1"/>
    <col min="4353" max="4366" width="7.7265625" customWidth="1"/>
    <col min="4609" max="4622" width="7.7265625" customWidth="1"/>
    <col min="4865" max="4878" width="7.7265625" customWidth="1"/>
    <col min="5121" max="5134" width="7.7265625" customWidth="1"/>
    <col min="5377" max="5390" width="7.7265625" customWidth="1"/>
    <col min="5633" max="5646" width="7.7265625" customWidth="1"/>
    <col min="5889" max="5902" width="7.7265625" customWidth="1"/>
    <col min="6145" max="6158" width="7.7265625" customWidth="1"/>
    <col min="6401" max="6414" width="7.7265625" customWidth="1"/>
    <col min="6657" max="6670" width="7.7265625" customWidth="1"/>
    <col min="6913" max="6926" width="7.7265625" customWidth="1"/>
    <col min="7169" max="7182" width="7.7265625" customWidth="1"/>
    <col min="7425" max="7438" width="7.7265625" customWidth="1"/>
    <col min="7681" max="7694" width="7.7265625" customWidth="1"/>
    <col min="7937" max="7950" width="7.7265625" customWidth="1"/>
    <col min="8193" max="8206" width="7.7265625" customWidth="1"/>
    <col min="8449" max="8462" width="7.7265625" customWidth="1"/>
    <col min="8705" max="8718" width="7.7265625" customWidth="1"/>
    <col min="8961" max="8974" width="7.7265625" customWidth="1"/>
    <col min="9217" max="9230" width="7.7265625" customWidth="1"/>
    <col min="9473" max="9486" width="7.7265625" customWidth="1"/>
    <col min="9729" max="9742" width="7.7265625" customWidth="1"/>
    <col min="9985" max="9998" width="7.7265625" customWidth="1"/>
    <col min="10241" max="10254" width="7.7265625" customWidth="1"/>
    <col min="10497" max="10510" width="7.7265625" customWidth="1"/>
    <col min="10753" max="10766" width="7.7265625" customWidth="1"/>
    <col min="11009" max="11022" width="7.7265625" customWidth="1"/>
    <col min="11265" max="11278" width="7.7265625" customWidth="1"/>
    <col min="11521" max="11534" width="7.7265625" customWidth="1"/>
    <col min="11777" max="11790" width="7.7265625" customWidth="1"/>
    <col min="12033" max="12046" width="7.7265625" customWidth="1"/>
    <col min="12289" max="12302" width="7.7265625" customWidth="1"/>
    <col min="12545" max="12558" width="7.7265625" customWidth="1"/>
    <col min="12801" max="12814" width="7.7265625" customWidth="1"/>
    <col min="13057" max="13070" width="7.7265625" customWidth="1"/>
    <col min="13313" max="13326" width="7.7265625" customWidth="1"/>
    <col min="13569" max="13582" width="7.7265625" customWidth="1"/>
    <col min="13825" max="13838" width="7.7265625" customWidth="1"/>
    <col min="14081" max="14094" width="7.7265625" customWidth="1"/>
    <col min="14337" max="14350" width="7.7265625" customWidth="1"/>
    <col min="14593" max="14606" width="7.7265625" customWidth="1"/>
    <col min="14849" max="14862" width="7.7265625" customWidth="1"/>
    <col min="15105" max="15118" width="7.7265625" customWidth="1"/>
    <col min="15361" max="15374" width="7.7265625" customWidth="1"/>
    <col min="15617" max="15630" width="7.7265625" customWidth="1"/>
    <col min="15873" max="15886" width="7.7265625" customWidth="1"/>
    <col min="16129" max="16142" width="7.7265625" customWidth="1"/>
  </cols>
  <sheetData>
    <row r="1" spans="1:1020" ht="96.25" customHeight="1" thickBot="1" x14ac:dyDescent="0.4">
      <c r="A1" s="3"/>
      <c r="B1" s="4"/>
      <c r="C1" s="4"/>
      <c r="D1" s="14"/>
      <c r="E1" s="44" t="s">
        <v>15</v>
      </c>
      <c r="F1" s="44"/>
      <c r="G1" s="44"/>
      <c r="H1" s="44"/>
      <c r="I1" s="44"/>
      <c r="J1" s="44"/>
      <c r="K1" s="44"/>
      <c r="L1" s="44"/>
      <c r="M1" s="4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6"/>
    </row>
    <row r="3" spans="1:1020" x14ac:dyDescent="0.35">
      <c r="A3" s="1"/>
    </row>
    <row r="4" spans="1:1020" x14ac:dyDescent="0.35">
      <c r="B4" s="43" t="s">
        <v>12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020" x14ac:dyDescent="0.35">
      <c r="A5" s="7"/>
      <c r="B5" s="8" t="s">
        <v>0</v>
      </c>
      <c r="C5" s="8" t="s">
        <v>1</v>
      </c>
      <c r="D5" s="8" t="s">
        <v>2</v>
      </c>
      <c r="E5" s="13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</row>
    <row r="6" spans="1:1020" x14ac:dyDescent="0.35">
      <c r="A6" s="9">
        <v>1995</v>
      </c>
      <c r="B6" s="7">
        <v>0.27600000000000002</v>
      </c>
      <c r="C6" s="7">
        <v>0.28199999999999997</v>
      </c>
      <c r="D6" s="7">
        <v>0.215</v>
      </c>
      <c r="E6" s="7">
        <v>8.2000000000000003E-2</v>
      </c>
      <c r="F6" s="7">
        <v>0.158</v>
      </c>
      <c r="G6" s="7">
        <v>0.41199999999999998</v>
      </c>
      <c r="H6" s="7">
        <v>8.2000000000000003E-2</v>
      </c>
      <c r="I6" s="7">
        <v>0.159</v>
      </c>
      <c r="J6" s="7">
        <v>9.2999999999999999E-2</v>
      </c>
      <c r="K6" s="7">
        <v>5.0000000000000001E-3</v>
      </c>
      <c r="L6" s="7">
        <v>6.5000000000000002E-2</v>
      </c>
      <c r="M6" s="7">
        <v>8.6999999999999994E-2</v>
      </c>
    </row>
    <row r="7" spans="1:1020" x14ac:dyDescent="0.35">
      <c r="A7" s="10">
        <v>1997</v>
      </c>
      <c r="B7" s="7"/>
      <c r="C7" s="7"/>
      <c r="D7" s="7"/>
      <c r="E7" s="7"/>
      <c r="F7" s="7"/>
      <c r="G7" s="7"/>
      <c r="H7" s="7">
        <v>5.16</v>
      </c>
      <c r="I7" s="7"/>
      <c r="J7" s="7"/>
      <c r="K7" s="7"/>
      <c r="L7" s="7"/>
      <c r="M7" s="7"/>
    </row>
    <row r="8" spans="1:1020" x14ac:dyDescent="0.35">
      <c r="A8" s="11">
        <v>2000</v>
      </c>
      <c r="B8" s="7">
        <v>5.0000000000000001E-3</v>
      </c>
      <c r="C8" s="7">
        <v>9.1999999999999998E-2</v>
      </c>
      <c r="D8" s="7">
        <v>4.7E-2</v>
      </c>
      <c r="E8" s="7">
        <v>3.6999999999999998E-2</v>
      </c>
      <c r="F8" s="7">
        <v>7.3999999999999996E-2</v>
      </c>
      <c r="G8" s="7">
        <v>9.4E-2</v>
      </c>
      <c r="H8" s="7">
        <v>9.2870000000000008</v>
      </c>
      <c r="I8" s="7">
        <v>0.111</v>
      </c>
      <c r="J8" s="7">
        <v>4.3999999999999997E-2</v>
      </c>
      <c r="K8" s="7">
        <v>5.0000000000000001E-3</v>
      </c>
      <c r="L8" s="7">
        <v>0.156</v>
      </c>
      <c r="M8" s="7">
        <v>5.0000000000000001E-3</v>
      </c>
    </row>
    <row r="9" spans="1:1020" s="2" customFormat="1" x14ac:dyDescent="0.35">
      <c r="A9" s="12">
        <v>2004</v>
      </c>
      <c r="B9" s="7">
        <v>1.6E-2</v>
      </c>
      <c r="C9" s="7"/>
      <c r="D9" s="7">
        <v>0.03</v>
      </c>
      <c r="E9" s="7">
        <v>2.5000000000000001E-2</v>
      </c>
      <c r="F9" s="7">
        <v>3.4000000000000002E-2</v>
      </c>
      <c r="G9" s="7">
        <v>0.123</v>
      </c>
      <c r="H9" s="7">
        <v>0.57299999999999995</v>
      </c>
      <c r="I9" s="7">
        <v>1.4999999999999999E-2</v>
      </c>
      <c r="J9" s="7">
        <v>2.1999999999999999E-2</v>
      </c>
      <c r="K9" s="7">
        <v>0</v>
      </c>
      <c r="L9" s="7">
        <v>0.03</v>
      </c>
      <c r="M9" s="7">
        <v>2.3E-2</v>
      </c>
    </row>
    <row r="10" spans="1:1020" s="2" customFormat="1" x14ac:dyDescent="0.35">
      <c r="A10" s="2" t="s">
        <v>13</v>
      </c>
    </row>
    <row r="11" spans="1:1020" s="2" customFormat="1" x14ac:dyDescent="0.35">
      <c r="A11" s="2" t="s">
        <v>14</v>
      </c>
    </row>
    <row r="12" spans="1:1020" s="2" customFormat="1" x14ac:dyDescent="0.35"/>
    <row r="13" spans="1:1020" x14ac:dyDescent="0.35">
      <c r="A13" s="15" t="s">
        <v>16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</row>
    <row r="14" spans="1:1020" x14ac:dyDescent="0.35">
      <c r="A14" s="19" t="s">
        <v>17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</row>
    <row r="15" spans="1:1020" s="2" customFormat="1" x14ac:dyDescent="0.35"/>
    <row r="16" spans="1:1020" s="2" customFormat="1" x14ac:dyDescent="0.35"/>
    <row r="17" s="2" customFormat="1" x14ac:dyDescent="0.35"/>
    <row r="18" s="2" customFormat="1" x14ac:dyDescent="0.35"/>
    <row r="19" s="2" customFormat="1" x14ac:dyDescent="0.35"/>
    <row r="20" s="2" customFormat="1" x14ac:dyDescent="0.35"/>
    <row r="21" s="2" customFormat="1" x14ac:dyDescent="0.35"/>
    <row r="22" s="2" customFormat="1" x14ac:dyDescent="0.35"/>
    <row r="23" s="2" customFormat="1" x14ac:dyDescent="0.35"/>
    <row r="24" s="2" customFormat="1" x14ac:dyDescent="0.35"/>
    <row r="25" s="2" customFormat="1" x14ac:dyDescent="0.35"/>
    <row r="26" s="2" customFormat="1" x14ac:dyDescent="0.35"/>
    <row r="27" s="2" customFormat="1" x14ac:dyDescent="0.35"/>
    <row r="28" s="2" customFormat="1" x14ac:dyDescent="0.35"/>
    <row r="29" s="2" customFormat="1" x14ac:dyDescent="0.35"/>
    <row r="30" s="2" customFormat="1" x14ac:dyDescent="0.35"/>
    <row r="31" s="2" customFormat="1" x14ac:dyDescent="0.35"/>
    <row r="3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</sheetData>
  <mergeCells count="2">
    <mergeCell ref="B4:M4"/>
    <mergeCell ref="E1:M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9"/>
  <sheetViews>
    <sheetView workbookViewId="0">
      <selection activeCell="A40" sqref="A40"/>
    </sheetView>
  </sheetViews>
  <sheetFormatPr baseColWidth="10" defaultRowHeight="14.5" x14ac:dyDescent="0.35"/>
  <sheetData>
    <row r="1" spans="1:1020" ht="96.25" customHeight="1" thickBot="1" x14ac:dyDescent="0.4">
      <c r="A1" s="3"/>
      <c r="B1" s="4"/>
      <c r="C1" s="4"/>
      <c r="D1" s="14"/>
      <c r="E1" s="44" t="s">
        <v>15</v>
      </c>
      <c r="F1" s="44"/>
      <c r="G1" s="44"/>
      <c r="H1" s="44"/>
      <c r="I1" s="44"/>
      <c r="J1" s="44"/>
      <c r="K1" s="44"/>
      <c r="L1" s="44"/>
      <c r="M1" s="4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6"/>
    </row>
    <row r="38" spans="1:1020" x14ac:dyDescent="0.35">
      <c r="A38" s="15" t="s">
        <v>16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</row>
    <row r="39" spans="1:1020" x14ac:dyDescent="0.35">
      <c r="A39" s="19" t="s">
        <v>17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</row>
  </sheetData>
  <mergeCells count="1">
    <mergeCell ref="E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6"/>
  <sheetViews>
    <sheetView workbookViewId="0">
      <selection activeCell="A37" sqref="A37"/>
    </sheetView>
  </sheetViews>
  <sheetFormatPr baseColWidth="10" defaultRowHeight="14.5" x14ac:dyDescent="0.35"/>
  <cols>
    <col min="3" max="6" width="13.6328125" customWidth="1"/>
  </cols>
  <sheetData>
    <row r="1" spans="1:1015" ht="96.25" customHeight="1" thickBot="1" x14ac:dyDescent="0.4">
      <c r="A1" s="3"/>
      <c r="B1" s="4"/>
      <c r="C1" s="4"/>
      <c r="D1" s="14"/>
      <c r="E1" s="44" t="s">
        <v>22</v>
      </c>
      <c r="F1" s="44"/>
      <c r="G1" s="44"/>
      <c r="H1" s="4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6"/>
    </row>
    <row r="3" spans="1:1015" s="25" customFormat="1" ht="29" customHeight="1" thickBot="1" x14ac:dyDescent="0.4">
      <c r="B3" s="46" t="s">
        <v>26</v>
      </c>
      <c r="C3" s="47"/>
      <c r="D3" s="47"/>
      <c r="E3" s="47"/>
      <c r="F3" s="48"/>
    </row>
    <row r="4" spans="1:1015" s="25" customFormat="1" ht="28" customHeight="1" x14ac:dyDescent="0.35">
      <c r="A4" s="27" t="s">
        <v>18</v>
      </c>
      <c r="B4" s="40" t="s">
        <v>19</v>
      </c>
      <c r="C4" s="40" t="s">
        <v>21</v>
      </c>
      <c r="D4" s="41" t="s">
        <v>23</v>
      </c>
      <c r="E4" s="40" t="s">
        <v>24</v>
      </c>
      <c r="F4" s="42" t="s">
        <v>25</v>
      </c>
    </row>
    <row r="5" spans="1:1015" x14ac:dyDescent="0.35">
      <c r="A5" s="28" t="s">
        <v>0</v>
      </c>
      <c r="B5" s="9">
        <v>1995</v>
      </c>
      <c r="C5" s="7">
        <v>2.94</v>
      </c>
      <c r="D5" s="22">
        <v>21.5</v>
      </c>
      <c r="E5" s="7">
        <v>0.12</v>
      </c>
      <c r="F5" s="29">
        <v>131</v>
      </c>
    </row>
    <row r="6" spans="1:1015" x14ac:dyDescent="0.35">
      <c r="A6" s="28" t="s">
        <v>0</v>
      </c>
      <c r="B6" s="10">
        <v>1997</v>
      </c>
      <c r="C6" s="7">
        <v>2.3199999999999998</v>
      </c>
      <c r="D6" s="22">
        <v>24.5</v>
      </c>
      <c r="E6" s="23" t="s">
        <v>20</v>
      </c>
      <c r="F6" s="29">
        <v>128</v>
      </c>
    </row>
    <row r="7" spans="1:1015" x14ac:dyDescent="0.35">
      <c r="A7" s="28" t="s">
        <v>0</v>
      </c>
      <c r="B7" s="11">
        <v>2000</v>
      </c>
      <c r="C7" s="7">
        <v>3.44</v>
      </c>
      <c r="D7" s="22">
        <v>39.299999999999997</v>
      </c>
      <c r="E7" s="7">
        <v>0.39</v>
      </c>
      <c r="F7" s="29">
        <v>564</v>
      </c>
    </row>
    <row r="8" spans="1:1015" x14ac:dyDescent="0.35">
      <c r="A8" s="28" t="s">
        <v>0</v>
      </c>
      <c r="B8" s="12">
        <v>2004</v>
      </c>
      <c r="C8" s="7">
        <v>4.12</v>
      </c>
      <c r="D8" s="22">
        <v>13.8</v>
      </c>
      <c r="E8" s="7">
        <v>0.33</v>
      </c>
      <c r="F8" s="29">
        <v>118</v>
      </c>
    </row>
    <row r="9" spans="1:1015" x14ac:dyDescent="0.35">
      <c r="A9" s="28" t="s">
        <v>0</v>
      </c>
      <c r="B9" s="26">
        <v>2014</v>
      </c>
      <c r="C9" s="7">
        <v>1.41</v>
      </c>
      <c r="D9" s="7">
        <v>14.5</v>
      </c>
      <c r="E9" s="7">
        <v>0.54</v>
      </c>
      <c r="F9" s="30">
        <v>94</v>
      </c>
    </row>
    <row r="10" spans="1:1015" x14ac:dyDescent="0.35">
      <c r="A10" s="31"/>
      <c r="B10" s="24"/>
      <c r="C10" s="24"/>
      <c r="D10" s="24"/>
      <c r="E10" s="24"/>
      <c r="F10" s="32"/>
    </row>
    <row r="11" spans="1:1015" x14ac:dyDescent="0.35">
      <c r="A11" s="28" t="s">
        <v>1</v>
      </c>
      <c r="B11" s="9">
        <v>1995</v>
      </c>
      <c r="C11" s="7">
        <v>2.17</v>
      </c>
      <c r="D11" s="22">
        <v>21.8</v>
      </c>
      <c r="E11" s="7">
        <v>3.85</v>
      </c>
      <c r="F11" s="29">
        <v>201</v>
      </c>
    </row>
    <row r="12" spans="1:1015" x14ac:dyDescent="0.35">
      <c r="A12" s="28" t="s">
        <v>1</v>
      </c>
      <c r="B12" s="10">
        <v>1997</v>
      </c>
      <c r="C12" s="7">
        <v>0.73</v>
      </c>
      <c r="D12" s="22">
        <v>18.5</v>
      </c>
      <c r="E12" s="7">
        <v>0.7</v>
      </c>
      <c r="F12" s="29">
        <v>117</v>
      </c>
    </row>
    <row r="13" spans="1:1015" x14ac:dyDescent="0.35">
      <c r="A13" s="28" t="s">
        <v>1</v>
      </c>
      <c r="B13" s="11">
        <v>2000</v>
      </c>
      <c r="C13" s="7">
        <v>0.89</v>
      </c>
      <c r="D13" s="22">
        <v>12.9</v>
      </c>
      <c r="E13" s="7">
        <v>1.08</v>
      </c>
      <c r="F13" s="29">
        <v>140</v>
      </c>
    </row>
    <row r="14" spans="1:1015" x14ac:dyDescent="0.35">
      <c r="A14" s="28" t="s">
        <v>1</v>
      </c>
      <c r="B14" s="12">
        <v>2004</v>
      </c>
      <c r="C14" s="7">
        <v>1.71</v>
      </c>
      <c r="D14" s="22">
        <v>10.4</v>
      </c>
      <c r="E14" s="7">
        <v>1.65</v>
      </c>
      <c r="F14" s="29">
        <v>126</v>
      </c>
    </row>
    <row r="15" spans="1:1015" x14ac:dyDescent="0.35">
      <c r="A15" s="28" t="s">
        <v>1</v>
      </c>
      <c r="B15" s="26">
        <v>2014</v>
      </c>
      <c r="C15" s="7">
        <v>0.72899999999999998</v>
      </c>
      <c r="D15" s="7">
        <v>19</v>
      </c>
      <c r="E15" s="7">
        <v>0.31</v>
      </c>
      <c r="F15" s="30">
        <v>193</v>
      </c>
    </row>
    <row r="16" spans="1:1015" x14ac:dyDescent="0.35">
      <c r="A16" s="31"/>
      <c r="B16" s="24"/>
      <c r="C16" s="24"/>
      <c r="D16" s="24"/>
      <c r="E16" s="24"/>
      <c r="F16" s="32"/>
    </row>
    <row r="17" spans="1:6" x14ac:dyDescent="0.35">
      <c r="A17" s="28" t="s">
        <v>6</v>
      </c>
      <c r="B17" s="9">
        <v>1995</v>
      </c>
      <c r="C17" s="7">
        <v>4.72</v>
      </c>
      <c r="D17" s="22">
        <v>20.9</v>
      </c>
      <c r="E17" s="7">
        <v>0.38</v>
      </c>
      <c r="F17" s="29">
        <v>149</v>
      </c>
    </row>
    <row r="18" spans="1:6" x14ac:dyDescent="0.35">
      <c r="A18" s="28" t="s">
        <v>6</v>
      </c>
      <c r="B18" s="10">
        <v>1997</v>
      </c>
      <c r="C18" s="7">
        <v>2.59</v>
      </c>
      <c r="D18" s="22">
        <v>20.2</v>
      </c>
      <c r="E18" s="23" t="s">
        <v>20</v>
      </c>
      <c r="F18" s="29">
        <v>117</v>
      </c>
    </row>
    <row r="19" spans="1:6" x14ac:dyDescent="0.35">
      <c r="A19" s="28" t="s">
        <v>6</v>
      </c>
      <c r="B19" s="11">
        <v>2000</v>
      </c>
      <c r="C19" s="7">
        <v>2.91</v>
      </c>
      <c r="D19" s="22">
        <v>16.600000000000001</v>
      </c>
      <c r="E19" s="7">
        <v>0.92</v>
      </c>
      <c r="F19" s="29">
        <v>138</v>
      </c>
    </row>
    <row r="20" spans="1:6" x14ac:dyDescent="0.35">
      <c r="A20" s="28" t="s">
        <v>6</v>
      </c>
      <c r="B20" s="12">
        <v>2004</v>
      </c>
      <c r="C20" s="7">
        <v>2.84</v>
      </c>
      <c r="D20" s="22">
        <v>14</v>
      </c>
      <c r="E20" s="7">
        <v>0.3</v>
      </c>
      <c r="F20" s="29">
        <v>120</v>
      </c>
    </row>
    <row r="21" spans="1:6" x14ac:dyDescent="0.35">
      <c r="A21" s="28" t="s">
        <v>6</v>
      </c>
      <c r="B21" s="26">
        <v>2014</v>
      </c>
      <c r="C21" s="7">
        <v>1.0529999999999999</v>
      </c>
      <c r="D21" s="7">
        <v>14.4</v>
      </c>
      <c r="E21" s="7">
        <v>0.24</v>
      </c>
      <c r="F21" s="30">
        <v>128</v>
      </c>
    </row>
    <row r="22" spans="1:6" x14ac:dyDescent="0.35">
      <c r="A22" s="31"/>
      <c r="B22" s="24"/>
      <c r="C22" s="24"/>
      <c r="D22" s="24"/>
      <c r="E22" s="24"/>
      <c r="F22" s="32"/>
    </row>
    <row r="23" spans="1:6" x14ac:dyDescent="0.35">
      <c r="A23" s="28" t="s">
        <v>9</v>
      </c>
      <c r="B23" s="9">
        <v>1995</v>
      </c>
      <c r="C23" s="7">
        <v>4.32</v>
      </c>
      <c r="D23" s="22">
        <v>29.6</v>
      </c>
      <c r="E23" s="7">
        <v>0.55000000000000004</v>
      </c>
      <c r="F23" s="29">
        <v>112</v>
      </c>
    </row>
    <row r="24" spans="1:6" x14ac:dyDescent="0.35">
      <c r="A24" s="28" t="s">
        <v>9</v>
      </c>
      <c r="B24" s="10">
        <v>1997</v>
      </c>
      <c r="C24" s="7">
        <v>4.5999999999999996</v>
      </c>
      <c r="D24" s="22">
        <v>42</v>
      </c>
      <c r="E24" s="23" t="s">
        <v>20</v>
      </c>
      <c r="F24" s="29">
        <v>189</v>
      </c>
    </row>
    <row r="25" spans="1:6" x14ac:dyDescent="0.35">
      <c r="A25" s="28" t="s">
        <v>9</v>
      </c>
      <c r="B25" s="11">
        <v>2000</v>
      </c>
      <c r="C25" s="7">
        <v>3.04</v>
      </c>
      <c r="D25" s="22">
        <v>20</v>
      </c>
      <c r="E25" s="7">
        <v>0.28999999999999998</v>
      </c>
      <c r="F25" s="29">
        <v>174</v>
      </c>
    </row>
    <row r="26" spans="1:6" x14ac:dyDescent="0.35">
      <c r="A26" s="28" t="s">
        <v>9</v>
      </c>
      <c r="B26" s="12">
        <v>2004</v>
      </c>
      <c r="C26" s="7">
        <v>2.92</v>
      </c>
      <c r="D26" s="22">
        <v>11.8</v>
      </c>
      <c r="E26" s="7">
        <v>0.25</v>
      </c>
      <c r="F26" s="29">
        <v>103</v>
      </c>
    </row>
    <row r="27" spans="1:6" x14ac:dyDescent="0.35">
      <c r="A27" s="28" t="s">
        <v>9</v>
      </c>
      <c r="B27" s="26">
        <v>2014</v>
      </c>
      <c r="C27" s="7">
        <v>1.6120000000000001</v>
      </c>
      <c r="D27" s="7">
        <v>15.8</v>
      </c>
      <c r="E27" s="7">
        <v>0.25</v>
      </c>
      <c r="F27" s="33">
        <v>102</v>
      </c>
    </row>
    <row r="28" spans="1:6" x14ac:dyDescent="0.35">
      <c r="A28" s="31"/>
      <c r="B28" s="24"/>
      <c r="C28" s="24"/>
      <c r="D28" s="24"/>
      <c r="E28" s="24"/>
      <c r="F28" s="34"/>
    </row>
    <row r="29" spans="1:6" x14ac:dyDescent="0.35">
      <c r="A29" s="28" t="s">
        <v>11</v>
      </c>
      <c r="B29" s="9">
        <v>1995</v>
      </c>
      <c r="C29" s="7">
        <v>4.8099999999999996</v>
      </c>
      <c r="D29" s="22">
        <v>36.299999999999997</v>
      </c>
      <c r="E29" s="7">
        <v>0.57999999999999996</v>
      </c>
      <c r="F29" s="29">
        <v>120</v>
      </c>
    </row>
    <row r="30" spans="1:6" x14ac:dyDescent="0.35">
      <c r="A30" s="28" t="s">
        <v>11</v>
      </c>
      <c r="B30" s="10">
        <v>1997</v>
      </c>
      <c r="C30" s="7">
        <v>3.44</v>
      </c>
      <c r="D30" s="22">
        <v>38.799999999999997</v>
      </c>
      <c r="E30" s="7">
        <v>1.2</v>
      </c>
      <c r="F30" s="29">
        <v>171</v>
      </c>
    </row>
    <row r="31" spans="1:6" x14ac:dyDescent="0.35">
      <c r="A31" s="28" t="s">
        <v>11</v>
      </c>
      <c r="B31" s="11">
        <v>2000</v>
      </c>
      <c r="C31" s="7">
        <v>2.64</v>
      </c>
      <c r="D31" s="22">
        <v>48.1</v>
      </c>
      <c r="E31" s="7">
        <v>0.51</v>
      </c>
      <c r="F31" s="29">
        <v>283</v>
      </c>
    </row>
    <row r="32" spans="1:6" x14ac:dyDescent="0.35">
      <c r="A32" s="28" t="s">
        <v>11</v>
      </c>
      <c r="B32" s="12">
        <v>2004</v>
      </c>
      <c r="C32" s="7">
        <v>1.26</v>
      </c>
      <c r="D32" s="22">
        <v>22.8</v>
      </c>
      <c r="E32" s="7">
        <v>0.5</v>
      </c>
      <c r="F32" s="29">
        <v>140</v>
      </c>
    </row>
    <row r="33" spans="1:1020" ht="15" thickBot="1" x14ac:dyDescent="0.4">
      <c r="A33" s="35" t="s">
        <v>11</v>
      </c>
      <c r="B33" s="36">
        <v>2014</v>
      </c>
      <c r="C33" s="37">
        <v>1.365</v>
      </c>
      <c r="D33" s="37">
        <v>16.100000000000001</v>
      </c>
      <c r="E33" s="38">
        <v>0.24</v>
      </c>
      <c r="F33" s="39">
        <v>113</v>
      </c>
    </row>
    <row r="35" spans="1:1020" x14ac:dyDescent="0.35">
      <c r="A35" s="15" t="s">
        <v>16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</row>
    <row r="36" spans="1:1020" x14ac:dyDescent="0.35">
      <c r="A36" s="19" t="s">
        <v>17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1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</row>
  </sheetData>
  <mergeCells count="2">
    <mergeCell ref="E1:H1"/>
    <mergeCell ref="B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35"/>
  <sheetViews>
    <sheetView workbookViewId="0">
      <selection activeCell="A36" sqref="A36"/>
    </sheetView>
  </sheetViews>
  <sheetFormatPr baseColWidth="10" defaultRowHeight="14.5" x14ac:dyDescent="0.35"/>
  <sheetData>
    <row r="1" spans="1:1015" ht="96.25" customHeight="1" thickBot="1" x14ac:dyDescent="0.4">
      <c r="A1" s="3"/>
      <c r="B1" s="4"/>
      <c r="C1" s="4"/>
      <c r="D1" s="14"/>
      <c r="E1" s="44" t="s">
        <v>22</v>
      </c>
      <c r="F1" s="44"/>
      <c r="G1" s="44"/>
      <c r="H1" s="4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6"/>
    </row>
    <row r="34" spans="1:1018" x14ac:dyDescent="0.35">
      <c r="A34" s="15" t="s">
        <v>16</v>
      </c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</row>
    <row r="35" spans="1:1018" x14ac:dyDescent="0.35">
      <c r="A35" s="19" t="s">
        <v>17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</row>
  </sheetData>
  <mergeCells count="1">
    <mergeCell ref="E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TBT</vt:lpstr>
      <vt:lpstr>graphique TBT</vt:lpstr>
      <vt:lpstr>données métaux</vt:lpstr>
      <vt:lpstr>graphique métaux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Nomade</cp:lastModifiedBy>
  <dcterms:created xsi:type="dcterms:W3CDTF">2018-01-04T16:29:19Z</dcterms:created>
  <dcterms:modified xsi:type="dcterms:W3CDTF">2018-01-15T09:21:08Z</dcterms:modified>
</cp:coreProperties>
</file>