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a.oriez.CIPEL\Downloads\"/>
    </mc:Choice>
  </mc:AlternateContent>
  <xr:revisionPtr revIDLastSave="0" documentId="10_ncr:8100000_{D230F87A-95E0-4CF7-8E40-1A8A6A734443}" xr6:coauthVersionLast="33" xr6:coauthVersionMax="33" xr10:uidLastSave="{00000000-0000-0000-0000-000000000000}"/>
  <bookViews>
    <workbookView xWindow="0" yWindow="0" windowWidth="28800" windowHeight="14025" xr2:uid="{00000000-000D-0000-FFFF-FFFF00000000}"/>
  </bookViews>
  <sheets>
    <sheet name="données" sheetId="2" r:id="rId1"/>
    <sheet name="graphiqu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 l="1"/>
  <c r="J14" i="2"/>
  <c r="H14" i="2"/>
  <c r="F14" i="2"/>
  <c r="D14" i="2"/>
  <c r="L15" i="2"/>
  <c r="J15" i="2"/>
  <c r="H15" i="2"/>
  <c r="F15" i="2"/>
  <c r="D15" i="2"/>
  <c r="L6" i="2" l="1"/>
  <c r="J6" i="2"/>
  <c r="H6" i="2"/>
  <c r="F6" i="2"/>
  <c r="D6" i="2"/>
  <c r="L7" i="2"/>
  <c r="J7" i="2"/>
  <c r="H7" i="2"/>
  <c r="F7" i="2"/>
  <c r="D7" i="2"/>
  <c r="L8" i="2"/>
  <c r="J8" i="2"/>
  <c r="H8" i="2"/>
  <c r="F8" i="2"/>
  <c r="D8" i="2"/>
</calcChain>
</file>

<file path=xl/sharedStrings.xml><?xml version="1.0" encoding="utf-8"?>
<sst xmlns="http://schemas.openxmlformats.org/spreadsheetml/2006/main" count="47" uniqueCount="24">
  <si>
    <t>Surfaces agricoles
(y compris alpages)</t>
  </si>
  <si>
    <t>Surfaces boisées</t>
  </si>
  <si>
    <t>Surfaces d'habitat et d'infrastructures</t>
  </si>
  <si>
    <t>Surfaces en eau (y compris zones humides)</t>
  </si>
  <si>
    <t>Surfaces improductives</t>
  </si>
  <si>
    <t>Total territoire d'action de la CIPEL (ha)</t>
  </si>
  <si>
    <t>ha</t>
  </si>
  <si>
    <t>% de la surface totale</t>
  </si>
  <si>
    <t>2004-2009</t>
  </si>
  <si>
    <t>1997-2000</t>
  </si>
  <si>
    <t>1985-1990</t>
  </si>
  <si>
    <t>Evolution de l'occupation des sols</t>
  </si>
  <si>
    <t>Nom: "C: Agriculture - Occupation des sols"</t>
  </si>
  <si>
    <t>Arboriculture</t>
  </si>
  <si>
    <t>Herbages (dont alpages)</t>
  </si>
  <si>
    <t xml:space="preserve">Terres arables </t>
  </si>
  <si>
    <t>Viticulture</t>
  </si>
  <si>
    <t>Zones agricoles hétérogènes</t>
  </si>
  <si>
    <t>Surfaces agricoles</t>
  </si>
  <si>
    <t>% de la surface totale du territoire de la CIPEL</t>
  </si>
  <si>
    <t>Total surfaces agricoles (ha)</t>
  </si>
  <si>
    <t>Evolution de l'occupation des sols
Evolution de la superficie de chaque type de culture</t>
  </si>
  <si>
    <t>Evolution de la superficie de chaque type de culture</t>
  </si>
  <si>
    <t>Date de dernière mise à jour: 06/06/2018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</si>
</sst>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0" fillId="0" borderId="5" xfId="0" applyNumberFormat="1" applyBorder="1" applyAlignment="1">
      <alignment vertical="center"/>
    </xf>
    <xf numFmtId="0" fontId="0" fillId="0" borderId="0" xfId="0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1" xfId="0" applyNumberFormat="1" applyBorder="1" applyAlignment="1">
      <alignment vertical="center" wrapText="1"/>
    </xf>
    <xf numFmtId="3" fontId="0" fillId="0" borderId="12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0" fontId="0" fillId="0" borderId="17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10" fontId="0" fillId="0" borderId="19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164" fontId="1" fillId="2" borderId="11" xfId="1" applyFont="1" applyFill="1" applyBorder="1" applyAlignment="1" applyProtection="1">
      <alignment horizontal="center"/>
    </xf>
    <xf numFmtId="164" fontId="1" fillId="2" borderId="20" xfId="1" applyFont="1" applyFill="1" applyBorder="1" applyAlignment="1" applyProtection="1">
      <alignment horizontal="center"/>
    </xf>
    <xf numFmtId="164" fontId="1" fillId="2" borderId="0" xfId="1" applyFont="1" applyFill="1" applyAlignment="1" applyProtection="1"/>
    <xf numFmtId="0" fontId="0" fillId="2" borderId="0" xfId="0" applyFill="1"/>
    <xf numFmtId="164" fontId="2" fillId="2" borderId="0" xfId="1" applyFont="1" applyFill="1" applyBorder="1" applyAlignment="1" applyProtection="1">
      <alignment vertical="center" wrapText="1"/>
    </xf>
    <xf numFmtId="1" fontId="3" fillId="0" borderId="15" xfId="0" applyNumberFormat="1" applyFont="1" applyBorder="1" applyAlignment="1">
      <alignment horizontal="left"/>
    </xf>
    <xf numFmtId="3" fontId="3" fillId="0" borderId="22" xfId="0" applyNumberFormat="1" applyFont="1" applyBorder="1" applyAlignment="1">
      <alignment horizontal="left"/>
    </xf>
    <xf numFmtId="3" fontId="3" fillId="0" borderId="23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left"/>
    </xf>
    <xf numFmtId="1" fontId="3" fillId="0" borderId="24" xfId="0" applyNumberFormat="1" applyFont="1" applyBorder="1" applyAlignment="1">
      <alignment horizontal="left"/>
    </xf>
    <xf numFmtId="3" fontId="3" fillId="0" borderId="25" xfId="0" applyNumberFormat="1" applyFont="1" applyBorder="1" applyAlignment="1">
      <alignment horizontal="left"/>
    </xf>
    <xf numFmtId="3" fontId="3" fillId="0" borderId="26" xfId="0" applyNumberFormat="1" applyFont="1" applyBorder="1" applyAlignment="1">
      <alignment horizontal="left"/>
    </xf>
    <xf numFmtId="3" fontId="4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left"/>
    </xf>
    <xf numFmtId="3" fontId="4" fillId="0" borderId="25" xfId="0" applyNumberFormat="1" applyFont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3" fontId="0" fillId="3" borderId="16" xfId="0" applyNumberFormat="1" applyFill="1" applyBorder="1" applyAlignment="1">
      <alignment vertical="center"/>
    </xf>
    <xf numFmtId="3" fontId="0" fillId="3" borderId="5" xfId="0" applyNumberFormat="1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0" fontId="0" fillId="4" borderId="14" xfId="0" applyFill="1" applyBorder="1" applyAlignment="1">
      <alignment horizontal="center" vertical="center" wrapText="1"/>
    </xf>
    <xf numFmtId="10" fontId="0" fillId="4" borderId="17" xfId="0" applyNumberFormat="1" applyFill="1" applyBorder="1" applyAlignment="1">
      <alignment vertical="center"/>
    </xf>
    <xf numFmtId="10" fontId="0" fillId="4" borderId="10" xfId="0" applyNumberFormat="1" applyFill="1" applyBorder="1" applyAlignment="1">
      <alignment vertical="center"/>
    </xf>
    <xf numFmtId="10" fontId="0" fillId="4" borderId="19" xfId="0" applyNumberFormat="1" applyFill="1" applyBorder="1" applyAlignment="1">
      <alignment vertical="center"/>
    </xf>
    <xf numFmtId="3" fontId="0" fillId="3" borderId="28" xfId="0" applyNumberFormat="1" applyFill="1" applyBorder="1" applyAlignment="1">
      <alignment vertical="center"/>
    </xf>
    <xf numFmtId="3" fontId="0" fillId="3" borderId="29" xfId="0" applyNumberFormat="1" applyFill="1" applyBorder="1" applyAlignment="1">
      <alignment vertical="center"/>
    </xf>
    <xf numFmtId="0" fontId="0" fillId="0" borderId="20" xfId="0" applyBorder="1"/>
    <xf numFmtId="0" fontId="0" fillId="0" borderId="23" xfId="0" applyBorder="1"/>
    <xf numFmtId="0" fontId="0" fillId="0" borderId="26" xfId="0" applyBorder="1"/>
    <xf numFmtId="0" fontId="0" fillId="0" borderId="31" xfId="0" applyBorder="1" applyAlignment="1">
      <alignment vertical="center"/>
    </xf>
    <xf numFmtId="10" fontId="0" fillId="0" borderId="6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10" fontId="0" fillId="0" borderId="8" xfId="0" applyNumberFormat="1" applyBorder="1" applyAlignment="1">
      <alignment vertical="center"/>
    </xf>
    <xf numFmtId="3" fontId="0" fillId="0" borderId="28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164" fontId="2" fillId="2" borderId="20" xfId="1" applyFont="1" applyFill="1" applyBorder="1" applyAlignment="1" applyProtection="1">
      <alignment horizontal="left" vertical="center" wrapText="1"/>
    </xf>
    <xf numFmtId="164" fontId="2" fillId="2" borderId="21" xfId="1" applyFont="1" applyFill="1" applyBorder="1" applyAlignment="1" applyProtection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DE94E4"/>
      <color rgb="FFF7D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83054414116606E-2"/>
          <c:y val="0.17668326430294476"/>
          <c:w val="0.88886343288721559"/>
          <c:h val="0.65993516463810997"/>
        </c:manualLayout>
      </c:layout>
      <c:barChart>
        <c:barDir val="col"/>
        <c:grouping val="clustered"/>
        <c:varyColors val="0"/>
        <c:ser>
          <c:idx val="2"/>
          <c:order val="0"/>
          <c:tx>
            <c:v>CIPEL  1985-1990</c:v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E23-43CB-9C73-65DB8B0879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E23-43CB-9C73-65DB8B08797B}"/>
              </c:ext>
            </c:extLst>
          </c:dPt>
          <c:dPt>
            <c:idx val="2"/>
            <c:invertIfNegative val="0"/>
            <c:bubble3D val="0"/>
            <c:spPr>
              <a:solidFill>
                <a:srgbClr val="F7D6FA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E23-43CB-9C73-65DB8B0879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E23-43CB-9C73-65DB8B08797B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E23-43CB-9C73-65DB8B08797B}"/>
              </c:ext>
            </c:extLst>
          </c:dPt>
          <c:cat>
            <c:strLit>
              <c:ptCount val="5"/>
              <c:pt idx="0">
                <c:v>Surfaces agricoles (yc alpages)</c:v>
              </c:pt>
              <c:pt idx="1">
                <c:v>Surfaces boisées</c:v>
              </c:pt>
              <c:pt idx="2">
                <c:v>Surfaces d'habitat et d'infrastructure</c:v>
              </c:pt>
              <c:pt idx="3">
                <c:v>Surfaces en eau (yc zones humides)</c:v>
              </c:pt>
              <c:pt idx="4">
                <c:v>Surfaces improductives</c:v>
              </c:pt>
            </c:strLit>
          </c:cat>
          <c:val>
            <c:numLit>
              <c:formatCode>General</c:formatCode>
              <c:ptCount val="5"/>
              <c:pt idx="0">
                <c:v>0.27941572977694429</c:v>
              </c:pt>
              <c:pt idx="1">
                <c:v>0.29858674016107323</c:v>
              </c:pt>
              <c:pt idx="2">
                <c:v>6.1246633479160331E-2</c:v>
              </c:pt>
              <c:pt idx="3">
                <c:v>6.5472640617050104E-2</c:v>
              </c:pt>
              <c:pt idx="4">
                <c:v>0.29527825596577206</c:v>
              </c:pt>
            </c:numLit>
          </c:val>
          <c:extLst>
            <c:ext xmlns:c16="http://schemas.microsoft.com/office/drawing/2014/chart" uri="{C3380CC4-5D6E-409C-BE32-E72D297353CC}">
              <c16:uniqueId val="{0000000A-FE23-43CB-9C73-65DB8B08797B}"/>
            </c:ext>
          </c:extLst>
        </c:ser>
        <c:ser>
          <c:idx val="1"/>
          <c:order val="1"/>
          <c:tx>
            <c:v>CIPEL 1997-2000</c:v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FE23-43CB-9C73-65DB8B0879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FE23-43CB-9C73-65DB8B08797B}"/>
              </c:ext>
            </c:extLst>
          </c:dPt>
          <c:dPt>
            <c:idx val="2"/>
            <c:invertIfNegative val="0"/>
            <c:bubble3D val="0"/>
            <c:spPr>
              <a:solidFill>
                <a:srgbClr val="DE94E4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E23-43CB-9C73-65DB8B0879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FE23-43CB-9C73-65DB8B08797B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FE23-43CB-9C73-65DB8B08797B}"/>
              </c:ext>
            </c:extLst>
          </c:dPt>
          <c:cat>
            <c:strLit>
              <c:ptCount val="5"/>
              <c:pt idx="0">
                <c:v>Surfaces agricoles (yc alpages)</c:v>
              </c:pt>
              <c:pt idx="1">
                <c:v>Surfaces boisées</c:v>
              </c:pt>
              <c:pt idx="2">
                <c:v>Surfaces d'habitat et d'infrastructure</c:v>
              </c:pt>
              <c:pt idx="3">
                <c:v>Surfaces en eau (yc zones humides)</c:v>
              </c:pt>
              <c:pt idx="4">
                <c:v>Surfaces improductives</c:v>
              </c:pt>
            </c:strLit>
          </c:cat>
          <c:val>
            <c:numLit>
              <c:formatCode>General</c:formatCode>
              <c:ptCount val="5"/>
              <c:pt idx="0">
                <c:v>0.2686725292489468</c:v>
              </c:pt>
              <c:pt idx="1">
                <c:v>0.30494291000778034</c:v>
              </c:pt>
              <c:pt idx="2">
                <c:v>6.9761786066754858E-2</c:v>
              </c:pt>
              <c:pt idx="3">
                <c:v>6.5463802374631619E-2</c:v>
              </c:pt>
              <c:pt idx="4">
                <c:v>0.29115897230188637</c:v>
              </c:pt>
            </c:numLit>
          </c:val>
          <c:extLst>
            <c:ext xmlns:c16="http://schemas.microsoft.com/office/drawing/2014/chart" uri="{C3380CC4-5D6E-409C-BE32-E72D297353CC}">
              <c16:uniqueId val="{00000015-FE23-43CB-9C73-65DB8B08797B}"/>
            </c:ext>
          </c:extLst>
        </c:ser>
        <c:ser>
          <c:idx val="0"/>
          <c:order val="2"/>
          <c:tx>
            <c:v>CIPEL 2004-2009</c:v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E23-43CB-9C73-65DB8B0879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E23-43CB-9C73-65DB8B08797B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E23-43CB-9C73-65DB8B0879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FE23-43CB-9C73-65DB8B08797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FE23-43CB-9C73-65DB8B08797B}"/>
              </c:ext>
            </c:extLst>
          </c:dPt>
          <c:cat>
            <c:strLit>
              <c:ptCount val="5"/>
              <c:pt idx="0">
                <c:v>Surfaces agricoles (yc alpages)</c:v>
              </c:pt>
              <c:pt idx="1">
                <c:v>Surfaces boisées</c:v>
              </c:pt>
              <c:pt idx="2">
                <c:v>Surfaces d'habitat et d'infrastructure</c:v>
              </c:pt>
              <c:pt idx="3">
                <c:v>Surfaces en eau (yc zones humides)</c:v>
              </c:pt>
              <c:pt idx="4">
                <c:v>Surfaces improductives</c:v>
              </c:pt>
            </c:strLit>
          </c:cat>
          <c:val>
            <c:numLit>
              <c:formatCode>General</c:formatCode>
              <c:ptCount val="5"/>
              <c:pt idx="0">
                <c:v>0.26244870803002601</c:v>
              </c:pt>
              <c:pt idx="1">
                <c:v>0.30802601836847227</c:v>
              </c:pt>
              <c:pt idx="2">
                <c:v>7.3802685052496431E-2</c:v>
              </c:pt>
              <c:pt idx="3">
                <c:v>6.5808154354002973E-2</c:v>
              </c:pt>
              <c:pt idx="4">
                <c:v>0.28991443419500229</c:v>
              </c:pt>
            </c:numLit>
          </c:val>
          <c:extLst>
            <c:ext xmlns:c16="http://schemas.microsoft.com/office/drawing/2014/chart" uri="{C3380CC4-5D6E-409C-BE32-E72D297353CC}">
              <c16:uniqueId val="{00000020-FE23-43CB-9C73-65DB8B08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70304"/>
        <c:axId val="366970696"/>
      </c:barChart>
      <c:catAx>
        <c:axId val="3669703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366970696"/>
        <c:crosses val="autoZero"/>
        <c:auto val="1"/>
        <c:lblAlgn val="ctr"/>
        <c:lblOffset val="100"/>
        <c:noMultiLvlLbl val="0"/>
      </c:catAx>
      <c:valAx>
        <c:axId val="366970696"/>
        <c:scaling>
          <c:orientation val="minMax"/>
        </c:scaling>
        <c:delete val="0"/>
        <c:axPos val="l"/>
        <c:majorGridlines/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3669703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/>
              <a:t>Détail</a:t>
            </a:r>
            <a:r>
              <a:rPr lang="fr-FR" sz="1200" baseline="0"/>
              <a:t> de la surface agricole</a:t>
            </a:r>
          </a:p>
          <a:p>
            <a:pPr>
              <a:defRPr/>
            </a:pPr>
            <a:r>
              <a:rPr lang="fr-FR" sz="1200" b="0" baseline="0"/>
              <a:t>Part de la superficie de chaque type de culture de la superficie totale du territoire de la CIPEL</a:t>
            </a:r>
            <a:endParaRPr lang="fr-FR" sz="1200" b="0"/>
          </a:p>
        </c:rich>
      </c:tx>
      <c:layout>
        <c:manualLayout>
          <c:xMode val="edge"/>
          <c:yMode val="edge"/>
          <c:x val="0.1615015902899187"/>
          <c:y val="9.9750701789386217E-3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217576104340097"/>
          <c:y val="0.32226807438208238"/>
          <c:w val="0.88691974870020396"/>
          <c:h val="0.50526531853985912"/>
        </c:manualLayout>
      </c:layout>
      <c:barChart>
        <c:barDir val="col"/>
        <c:grouping val="clustered"/>
        <c:varyColors val="0"/>
        <c:ser>
          <c:idx val="1"/>
          <c:order val="0"/>
          <c:tx>
            <c:v>CIPEL 1997-2000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5"/>
              <c:pt idx="0">
                <c:v>Arboriculture</c:v>
              </c:pt>
              <c:pt idx="1">
                <c:v>Herbages (dont alpages)</c:v>
              </c:pt>
              <c:pt idx="2">
                <c:v>Terres arables </c:v>
              </c:pt>
              <c:pt idx="3">
                <c:v>Viticulture</c:v>
              </c:pt>
              <c:pt idx="4">
                <c:v>Zones agricoles hétérogènes</c:v>
              </c:pt>
            </c:strLit>
          </c:cat>
          <c:val>
            <c:numLit>
              <c:formatCode>General</c:formatCode>
              <c:ptCount val="5"/>
              <c:pt idx="0">
                <c:v>6.0686571014336131E-3</c:v>
              </c:pt>
              <c:pt idx="1">
                <c:v>0.16642437835035112</c:v>
              </c:pt>
              <c:pt idx="2">
                <c:v>5.8672406768031975E-2</c:v>
              </c:pt>
              <c:pt idx="3">
                <c:v>1.0232266773209773E-2</c:v>
              </c:pt>
              <c:pt idx="4">
                <c:v>2.7274820255920346E-2</c:v>
              </c:pt>
            </c:numLit>
          </c:val>
          <c:extLst>
            <c:ext xmlns:c16="http://schemas.microsoft.com/office/drawing/2014/chart" uri="{C3380CC4-5D6E-409C-BE32-E72D297353CC}">
              <c16:uniqueId val="{00000000-12B6-41F3-8BB1-B2848329F8C1}"/>
            </c:ext>
          </c:extLst>
        </c:ser>
        <c:ser>
          <c:idx val="0"/>
          <c:order val="1"/>
          <c:tx>
            <c:v>CIPEL 2004-2009</c:v>
          </c:tx>
          <c:spPr>
            <a:solidFill>
              <a:schemeClr val="accent2">
                <a:lumMod val="7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5"/>
              <c:pt idx="0">
                <c:v>Arboriculture</c:v>
              </c:pt>
              <c:pt idx="1">
                <c:v>Herbages (dont alpages)</c:v>
              </c:pt>
              <c:pt idx="2">
                <c:v>Terres arables </c:v>
              </c:pt>
              <c:pt idx="3">
                <c:v>Viticulture</c:v>
              </c:pt>
              <c:pt idx="4">
                <c:v>Zones agricoles hétérogènes</c:v>
              </c:pt>
            </c:strLit>
          </c:cat>
          <c:val>
            <c:numLit>
              <c:formatCode>General</c:formatCode>
              <c:ptCount val="5"/>
              <c:pt idx="0">
                <c:v>5.088934990473977E-3</c:v>
              </c:pt>
              <c:pt idx="1">
                <c:v>0.16358957652161604</c:v>
              </c:pt>
              <c:pt idx="2">
                <c:v>5.6545487200412754E-2</c:v>
              </c:pt>
              <c:pt idx="3">
                <c:v>1.0090643579415524E-2</c:v>
              </c:pt>
              <c:pt idx="4">
                <c:v>2.713406573810773E-2</c:v>
              </c:pt>
            </c:numLit>
          </c:val>
          <c:extLst>
            <c:ext xmlns:c16="http://schemas.microsoft.com/office/drawing/2014/chart" uri="{C3380CC4-5D6E-409C-BE32-E72D297353CC}">
              <c16:uniqueId val="{00000001-12B6-41F3-8BB1-B2848329F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65208"/>
        <c:axId val="366971480"/>
      </c:barChart>
      <c:catAx>
        <c:axId val="366965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6971480"/>
        <c:crosses val="autoZero"/>
        <c:auto val="1"/>
        <c:lblAlgn val="ctr"/>
        <c:lblOffset val="100"/>
        <c:noMultiLvlLbl val="0"/>
      </c:catAx>
      <c:valAx>
        <c:axId val="366971480"/>
        <c:scaling>
          <c:orientation val="minMax"/>
        </c:scaling>
        <c:delete val="0"/>
        <c:axPos val="l"/>
        <c:majorGridlines/>
        <c:minorGridlines/>
        <c:numFmt formatCode="0%" sourceLinked="0"/>
        <c:majorTickMark val="out"/>
        <c:minorTickMark val="none"/>
        <c:tickLblPos val="nextTo"/>
        <c:crossAx val="3669652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78482</xdr:rowOff>
    </xdr:from>
    <xdr:ext cx="2052361" cy="1078918"/>
    <xdr:pic>
      <xdr:nvPicPr>
        <xdr:cNvPr id="10" name="Images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355973</xdr:colOff>
      <xdr:row>2</xdr:row>
      <xdr:rowOff>5522</xdr:rowOff>
    </xdr:from>
    <xdr:to>
      <xdr:col>8</xdr:col>
      <xdr:colOff>265043</xdr:colOff>
      <xdr:row>24</xdr:row>
      <xdr:rowOff>132523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78482</xdr:rowOff>
    </xdr:from>
    <xdr:ext cx="2052361" cy="1078918"/>
    <xdr:pic>
      <xdr:nvPicPr>
        <xdr:cNvPr id="5" name="Images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657086</xdr:colOff>
      <xdr:row>1</xdr:row>
      <xdr:rowOff>182216</xdr:rowOff>
    </xdr:from>
    <xdr:to>
      <xdr:col>15</xdr:col>
      <xdr:colOff>101460</xdr:colOff>
      <xdr:row>24</xdr:row>
      <xdr:rowOff>93870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0.06785</cdr:x>
      <cdr:y>0.0854</cdr:y>
    </cdr:from>
    <cdr:to>
      <cdr:x>0.86824</cdr:x>
      <cdr:y>0.16693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46587" y="465635"/>
          <a:ext cx="4088486" cy="444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CH" sz="1100" i="1"/>
            <a:t>Années de référence:</a:t>
          </a:r>
          <a:r>
            <a:rPr lang="fr-CH" sz="1100" i="1" baseline="0"/>
            <a:t> </a:t>
          </a:r>
          <a:r>
            <a:rPr lang="fr-CH" sz="1100" i="1"/>
            <a:t>Très clair : 1985/1990  -</a:t>
          </a:r>
          <a:r>
            <a:rPr lang="fr-CH" sz="1100" i="1" baseline="0"/>
            <a:t>  Clair : 1997/2000  -  Foncé : 2004/2009</a:t>
          </a:r>
          <a:endParaRPr lang="fr-CH" sz="1100" i="1"/>
        </a:p>
      </cdr:txBody>
    </cdr:sp>
  </cdr:relSizeAnchor>
  <cdr:relSizeAnchor xmlns:cdr="http://schemas.openxmlformats.org/drawingml/2006/chartDrawing">
    <cdr:from>
      <cdr:x>0.0808</cdr:x>
      <cdr:y>0.03377</cdr:y>
    </cdr:from>
    <cdr:to>
      <cdr:x>0.89505</cdr:x>
      <cdr:y>0.08502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12750" y="184150"/>
          <a:ext cx="4159250" cy="2794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/>
            <a:t>Evolution de l'occupation des sols dans le territoire de la CIPEL</a:t>
          </a:r>
        </a:p>
      </cdr:txBody>
    </cdr:sp>
  </cdr:relSizeAnchor>
  <cdr:relSizeAnchor xmlns:cdr="http://schemas.openxmlformats.org/drawingml/2006/chartDrawing">
    <cdr:from>
      <cdr:x>0.07977</cdr:x>
      <cdr:y>0.85618</cdr:y>
    </cdr:from>
    <cdr:to>
      <cdr:x>0.23184</cdr:x>
      <cdr:y>0.9452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589518" y="4310424"/>
          <a:ext cx="1123862" cy="448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/>
            <a:t>Surfaces agricoles</a:t>
          </a:r>
        </a:p>
        <a:p xmlns:a="http://schemas.openxmlformats.org/drawingml/2006/main">
          <a:pPr algn="ctr"/>
          <a:r>
            <a:rPr lang="fr-FR" sz="1100"/>
            <a:t>(y compris</a:t>
          </a:r>
          <a:r>
            <a:rPr lang="fr-FR" sz="1100" baseline="0"/>
            <a:t> alpages)</a:t>
          </a:r>
          <a:endParaRPr lang="fr-FR" sz="1100"/>
        </a:p>
      </cdr:txBody>
    </cdr:sp>
  </cdr:relSizeAnchor>
  <cdr:relSizeAnchor xmlns:cdr="http://schemas.openxmlformats.org/drawingml/2006/chartDrawing">
    <cdr:from>
      <cdr:x>0.28008</cdr:x>
      <cdr:y>0.8539</cdr:y>
    </cdr:from>
    <cdr:to>
      <cdr:x>0.43474</cdr:x>
      <cdr:y>0.96128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681920" y="3531542"/>
          <a:ext cx="928744" cy="444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Surfaces</a:t>
          </a:r>
        </a:p>
        <a:p xmlns:a="http://schemas.openxmlformats.org/drawingml/2006/main">
          <a:r>
            <a:rPr lang="fr-FR" sz="1100"/>
            <a:t>boisées</a:t>
          </a:r>
        </a:p>
      </cdr:txBody>
    </cdr:sp>
  </cdr:relSizeAnchor>
  <cdr:relSizeAnchor xmlns:cdr="http://schemas.openxmlformats.org/drawingml/2006/chartDrawing">
    <cdr:from>
      <cdr:x>0.58361</cdr:x>
      <cdr:y>0.84737</cdr:y>
    </cdr:from>
    <cdr:to>
      <cdr:x>0.80801</cdr:x>
      <cdr:y>1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3504619" y="3504538"/>
          <a:ext cx="1347538" cy="631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/>
            <a:t>Surfaces</a:t>
          </a:r>
          <a:r>
            <a:rPr lang="fr-FR" sz="1100" baseline="0"/>
            <a:t> en eau</a:t>
          </a:r>
        </a:p>
        <a:p xmlns:a="http://schemas.openxmlformats.org/drawingml/2006/main">
          <a:pPr algn="ctr"/>
          <a:r>
            <a:rPr lang="fr-FR" sz="1100" baseline="0"/>
            <a:t>(y compris</a:t>
          </a:r>
        </a:p>
        <a:p xmlns:a="http://schemas.openxmlformats.org/drawingml/2006/main">
          <a:pPr algn="ctr"/>
          <a:r>
            <a:rPr lang="fr-FR" sz="1100" baseline="0"/>
            <a:t>zones humides)</a:t>
          </a:r>
          <a:endParaRPr lang="fr-FR" sz="1100"/>
        </a:p>
      </cdr:txBody>
    </cdr:sp>
  </cdr:relSizeAnchor>
  <cdr:relSizeAnchor xmlns:cdr="http://schemas.openxmlformats.org/drawingml/2006/chartDrawing">
    <cdr:from>
      <cdr:x>0.43299</cdr:x>
      <cdr:y>0.85628</cdr:y>
    </cdr:from>
    <cdr:to>
      <cdr:x>0.6018</cdr:x>
      <cdr:y>0.9629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3200027" y="4310902"/>
          <a:ext cx="1247588" cy="536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/>
            <a:t>Surface d'habitat</a:t>
          </a:r>
        </a:p>
        <a:p xmlns:a="http://schemas.openxmlformats.org/drawingml/2006/main">
          <a:pPr algn="ctr"/>
          <a:r>
            <a:rPr lang="fr-FR" sz="1100"/>
            <a:t>et d'infrastructures</a:t>
          </a:r>
        </a:p>
      </cdr:txBody>
    </cdr:sp>
  </cdr:relSizeAnchor>
  <cdr:relSizeAnchor xmlns:cdr="http://schemas.openxmlformats.org/drawingml/2006/chartDrawing">
    <cdr:from>
      <cdr:x>0.80659</cdr:x>
      <cdr:y>0.85075</cdr:y>
    </cdr:from>
    <cdr:to>
      <cdr:x>0.95511</cdr:x>
      <cdr:y>0.96183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6046176" y="3491220"/>
          <a:ext cx="1113302" cy="455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/>
            <a:t>Surfaces</a:t>
          </a:r>
        </a:p>
        <a:p xmlns:a="http://schemas.openxmlformats.org/drawingml/2006/main">
          <a:pPr algn="ctr"/>
          <a:r>
            <a:rPr lang="fr-FR" sz="1100"/>
            <a:t>improductives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0.12595</cdr:x>
      <cdr:y>0.17696</cdr:y>
    </cdr:from>
    <cdr:to>
      <cdr:x>0.93366</cdr:x>
      <cdr:y>0.26455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01847" y="675911"/>
          <a:ext cx="3859541" cy="334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CH" sz="1100" i="1"/>
            <a:t>Années de référence:</a:t>
          </a:r>
          <a:r>
            <a:rPr lang="fr-CH" sz="1100" i="1" baseline="0"/>
            <a:t>  Clair : 1997/2000  -  Foncé : 2004/2009</a:t>
          </a:r>
          <a:endParaRPr lang="fr-CH" sz="1100" i="1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9"/>
  <sheetViews>
    <sheetView tabSelected="1" zoomScaleNormal="100" workbookViewId="0">
      <selection activeCell="L8" sqref="L8"/>
    </sheetView>
  </sheetViews>
  <sheetFormatPr baseColWidth="10" defaultRowHeight="15" x14ac:dyDescent="0.25"/>
  <cols>
    <col min="2" max="2" width="10.85546875" style="1"/>
  </cols>
  <sheetData>
    <row r="1" spans="1:1023" ht="96.2" customHeight="1" thickBot="1" x14ac:dyDescent="0.3">
      <c r="A1" s="20"/>
      <c r="B1" s="21"/>
      <c r="C1" s="21"/>
      <c r="D1" s="50"/>
      <c r="E1" s="59" t="s">
        <v>21</v>
      </c>
      <c r="F1" s="59"/>
      <c r="G1" s="59"/>
      <c r="H1" s="59"/>
      <c r="I1" s="59"/>
      <c r="J1" s="59"/>
      <c r="K1" s="59"/>
      <c r="L1" s="59"/>
      <c r="M1" s="59"/>
      <c r="N1" s="60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3"/>
    </row>
    <row r="3" spans="1:1023" ht="39.950000000000003" customHeight="1" thickBot="1" x14ac:dyDescent="0.3">
      <c r="C3" s="61" t="s">
        <v>11</v>
      </c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023" s="2" customFormat="1" ht="57.95" customHeight="1" x14ac:dyDescent="0.25">
      <c r="C4" s="67" t="s">
        <v>0</v>
      </c>
      <c r="D4" s="68"/>
      <c r="E4" s="69" t="s">
        <v>1</v>
      </c>
      <c r="F4" s="70"/>
      <c r="G4" s="69" t="s">
        <v>2</v>
      </c>
      <c r="H4" s="70"/>
      <c r="I4" s="69" t="s">
        <v>3</v>
      </c>
      <c r="J4" s="70"/>
      <c r="K4" s="69" t="s">
        <v>4</v>
      </c>
      <c r="L4" s="71"/>
      <c r="M4" s="72" t="s">
        <v>5</v>
      </c>
    </row>
    <row r="5" spans="1:1023" s="2" customFormat="1" ht="45.75" thickBot="1" x14ac:dyDescent="0.3">
      <c r="C5" s="40" t="s">
        <v>6</v>
      </c>
      <c r="D5" s="44" t="s">
        <v>7</v>
      </c>
      <c r="E5" s="10" t="s">
        <v>6</v>
      </c>
      <c r="F5" s="11" t="s">
        <v>7</v>
      </c>
      <c r="G5" s="10" t="s">
        <v>6</v>
      </c>
      <c r="H5" s="11" t="s">
        <v>7</v>
      </c>
      <c r="I5" s="10" t="s">
        <v>6</v>
      </c>
      <c r="J5" s="11" t="s">
        <v>7</v>
      </c>
      <c r="K5" s="10" t="s">
        <v>6</v>
      </c>
      <c r="L5" s="12" t="s">
        <v>7</v>
      </c>
      <c r="M5" s="73"/>
    </row>
    <row r="6" spans="1:1023" s="4" customFormat="1" ht="20.100000000000001" customHeight="1" thickBot="1" x14ac:dyDescent="0.3">
      <c r="B6" s="6" t="s">
        <v>10</v>
      </c>
      <c r="C6" s="41">
        <v>288051</v>
      </c>
      <c r="D6" s="45">
        <f>C6/M6</f>
        <v>0.27941565905684812</v>
      </c>
      <c r="E6" s="14">
        <v>307814</v>
      </c>
      <c r="F6" s="13">
        <f>E6/M6</f>
        <v>0.29858619368419009</v>
      </c>
      <c r="G6" s="14">
        <v>63139</v>
      </c>
      <c r="H6" s="13">
        <f>G6/M6</f>
        <v>6.1246186603033256E-2</v>
      </c>
      <c r="I6" s="14">
        <v>67496</v>
      </c>
      <c r="J6" s="13">
        <f>I6/M6</f>
        <v>6.5472570217430318E-2</v>
      </c>
      <c r="K6" s="14">
        <v>304404</v>
      </c>
      <c r="L6" s="13">
        <f>K6/M6</f>
        <v>0.29527842041701224</v>
      </c>
      <c r="M6" s="15">
        <v>1030905</v>
      </c>
    </row>
    <row r="7" spans="1:1023" s="4" customFormat="1" ht="20.100000000000001" customHeight="1" thickBot="1" x14ac:dyDescent="0.3">
      <c r="B7" s="7" t="s">
        <v>9</v>
      </c>
      <c r="C7" s="42">
        <v>276976</v>
      </c>
      <c r="D7" s="46">
        <f t="shared" ref="D7" si="0">C7/M7</f>
        <v>0.26867267109966486</v>
      </c>
      <c r="E7" s="8">
        <v>314367</v>
      </c>
      <c r="F7" s="9">
        <f t="shared" ref="F7" si="1">E7/M7</f>
        <v>0.30494274448179026</v>
      </c>
      <c r="G7" s="8">
        <v>71918</v>
      </c>
      <c r="H7" s="9">
        <f t="shared" ref="H7" si="2">G7/M7</f>
        <v>6.9762005228415816E-2</v>
      </c>
      <c r="I7" s="8">
        <v>67487</v>
      </c>
      <c r="J7" s="9">
        <f t="shared" ref="J7" si="3">I7/M7</f>
        <v>6.546384002405653E-2</v>
      </c>
      <c r="K7" s="8">
        <v>300157</v>
      </c>
      <c r="L7" s="9">
        <f t="shared" ref="L7" si="4">K7/M7</f>
        <v>0.29115873916607254</v>
      </c>
      <c r="M7" s="16">
        <v>1030905</v>
      </c>
    </row>
    <row r="8" spans="1:1023" s="4" customFormat="1" ht="20.100000000000001" customHeight="1" thickBot="1" x14ac:dyDescent="0.3">
      <c r="B8" s="6" t="s">
        <v>8</v>
      </c>
      <c r="C8" s="43">
        <v>270560</v>
      </c>
      <c r="D8" s="47">
        <f>C8/M8</f>
        <v>0.2624490132456434</v>
      </c>
      <c r="E8" s="18">
        <v>317545</v>
      </c>
      <c r="F8" s="17">
        <f>E8/M8</f>
        <v>0.30802547276422171</v>
      </c>
      <c r="G8" s="18">
        <v>76084</v>
      </c>
      <c r="H8" s="17">
        <f>G8/M8</f>
        <v>7.3803114738991468E-2</v>
      </c>
      <c r="I8" s="18">
        <v>67842</v>
      </c>
      <c r="J8" s="17">
        <f>I8/M8</f>
        <v>6.5808197651577985E-2</v>
      </c>
      <c r="K8" s="18">
        <v>298874</v>
      </c>
      <c r="L8" s="17">
        <f>K8/M8</f>
        <v>0.28991420159956544</v>
      </c>
      <c r="M8" s="19">
        <v>1030905</v>
      </c>
    </row>
    <row r="9" spans="1:1023" ht="49.5" customHeight="1" x14ac:dyDescent="0.25"/>
    <row r="10" spans="1:1023" ht="39.950000000000003" customHeight="1" thickBot="1" x14ac:dyDescent="0.3">
      <c r="C10" s="62" t="s">
        <v>22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023" s="4" customFormat="1" ht="20.100000000000001" customHeight="1" thickBot="1" x14ac:dyDescent="0.3">
      <c r="B11" s="2"/>
      <c r="C11" s="76" t="s">
        <v>18</v>
      </c>
      <c r="D11" s="77"/>
      <c r="E11" s="77"/>
      <c r="F11" s="77"/>
      <c r="G11" s="77"/>
      <c r="H11" s="77"/>
      <c r="I11" s="77"/>
      <c r="J11" s="77"/>
      <c r="K11" s="77"/>
      <c r="L11" s="78"/>
    </row>
    <row r="12" spans="1:1023" ht="30" customHeight="1" x14ac:dyDescent="0.25">
      <c r="B12" s="36"/>
      <c r="C12" s="63" t="s">
        <v>13</v>
      </c>
      <c r="D12" s="64"/>
      <c r="E12" s="65" t="s">
        <v>14</v>
      </c>
      <c r="F12" s="66"/>
      <c r="G12" s="65" t="s">
        <v>15</v>
      </c>
      <c r="H12" s="66"/>
      <c r="I12" s="65" t="s">
        <v>16</v>
      </c>
      <c r="J12" s="66"/>
      <c r="K12" s="65" t="s">
        <v>17</v>
      </c>
      <c r="L12" s="66"/>
      <c r="M12" s="74" t="s">
        <v>20</v>
      </c>
      <c r="N12" s="74" t="s">
        <v>5</v>
      </c>
    </row>
    <row r="13" spans="1:1023" s="4" customFormat="1" ht="75.75" thickBot="1" x14ac:dyDescent="0.3">
      <c r="B13" s="37"/>
      <c r="C13" s="38" t="s">
        <v>6</v>
      </c>
      <c r="D13" s="39" t="s">
        <v>19</v>
      </c>
      <c r="E13" s="38" t="s">
        <v>6</v>
      </c>
      <c r="F13" s="39" t="s">
        <v>19</v>
      </c>
      <c r="G13" s="38" t="s">
        <v>6</v>
      </c>
      <c r="H13" s="39" t="s">
        <v>19</v>
      </c>
      <c r="I13" s="38" t="s">
        <v>6</v>
      </c>
      <c r="J13" s="39" t="s">
        <v>19</v>
      </c>
      <c r="K13" s="38" t="s">
        <v>6</v>
      </c>
      <c r="L13" s="39" t="s">
        <v>19</v>
      </c>
      <c r="M13" s="75"/>
      <c r="N13" s="75"/>
    </row>
    <row r="14" spans="1:1023" s="4" customFormat="1" ht="20.100000000000001" customHeight="1" x14ac:dyDescent="0.25">
      <c r="B14" s="53" t="s">
        <v>9</v>
      </c>
      <c r="C14" s="3">
        <v>6256</v>
      </c>
      <c r="D14" s="54">
        <f t="shared" ref="D14:F14" si="5">C14/1030905</f>
        <v>6.06845441626532E-3</v>
      </c>
      <c r="E14" s="3">
        <v>171568</v>
      </c>
      <c r="F14" s="54">
        <f t="shared" si="5"/>
        <v>0.16642464630591566</v>
      </c>
      <c r="G14" s="3">
        <v>60486</v>
      </c>
      <c r="H14" s="54">
        <f t="shared" ref="H14" si="6">G14/1030905</f>
        <v>5.8672719600739158E-2</v>
      </c>
      <c r="I14" s="3">
        <v>10548</v>
      </c>
      <c r="J14" s="54">
        <f t="shared" ref="J14:L14" si="7">I14/1030905</f>
        <v>1.0231786634073944E-2</v>
      </c>
      <c r="K14" s="3">
        <v>28118</v>
      </c>
      <c r="L14" s="54">
        <f t="shared" si="7"/>
        <v>2.7275064142670759E-2</v>
      </c>
      <c r="M14" s="48">
        <v>276976</v>
      </c>
      <c r="N14" s="57">
        <v>1030905</v>
      </c>
    </row>
    <row r="15" spans="1:1023" s="4" customFormat="1" ht="20.100000000000001" customHeight="1" thickBot="1" x14ac:dyDescent="0.3">
      <c r="B15" s="55" t="s">
        <v>8</v>
      </c>
      <c r="C15" s="5">
        <v>5246</v>
      </c>
      <c r="D15" s="56">
        <f>C15/1030905</f>
        <v>5.0887327154296464E-3</v>
      </c>
      <c r="E15" s="5">
        <v>168645</v>
      </c>
      <c r="F15" s="56">
        <f>E15/1030905</f>
        <v>0.16358927350240807</v>
      </c>
      <c r="G15" s="5">
        <v>58293</v>
      </c>
      <c r="H15" s="56">
        <f>G15/1030905</f>
        <v>5.6545462481993977E-2</v>
      </c>
      <c r="I15" s="5">
        <v>10402</v>
      </c>
      <c r="J15" s="56">
        <f>I15/1030905</f>
        <v>1.0090163497121461E-2</v>
      </c>
      <c r="K15" s="5">
        <v>27973</v>
      </c>
      <c r="L15" s="56">
        <f>K15/1030905</f>
        <v>2.7134411027204253E-2</v>
      </c>
      <c r="M15" s="49">
        <v>270560</v>
      </c>
      <c r="N15" s="58"/>
    </row>
    <row r="16" spans="1:1023" x14ac:dyDescent="0.25">
      <c r="N16" s="28"/>
    </row>
    <row r="18" spans="1:14" s="28" customFormat="1" ht="15" customHeight="1" x14ac:dyDescent="0.25">
      <c r="A18" s="25" t="s">
        <v>12</v>
      </c>
      <c r="B18" s="26"/>
      <c r="C18" s="26"/>
      <c r="D18" s="26"/>
      <c r="E18" s="26"/>
      <c r="F18" s="26"/>
      <c r="G18" s="26"/>
      <c r="H18" s="26"/>
      <c r="I18" s="26"/>
      <c r="J18" s="32"/>
      <c r="K18" s="32"/>
      <c r="L18" s="33"/>
      <c r="M18" s="26"/>
      <c r="N18" s="51"/>
    </row>
    <row r="19" spans="1:14" s="28" customFormat="1" ht="15" customHeight="1" x14ac:dyDescent="0.25">
      <c r="A19" s="29" t="s">
        <v>23</v>
      </c>
      <c r="B19" s="30"/>
      <c r="C19" s="30"/>
      <c r="D19" s="30"/>
      <c r="E19" s="30"/>
      <c r="F19" s="30"/>
      <c r="G19" s="30"/>
      <c r="H19" s="30"/>
      <c r="I19" s="30"/>
      <c r="J19" s="34"/>
      <c r="K19" s="34"/>
      <c r="L19" s="35"/>
      <c r="M19" s="30"/>
      <c r="N19" s="52"/>
    </row>
  </sheetData>
  <mergeCells count="18">
    <mergeCell ref="N12:N13"/>
    <mergeCell ref="C11:L11"/>
    <mergeCell ref="N14:N15"/>
    <mergeCell ref="E1:N1"/>
    <mergeCell ref="C3:M3"/>
    <mergeCell ref="C10:N10"/>
    <mergeCell ref="C12:D12"/>
    <mergeCell ref="E12:F12"/>
    <mergeCell ref="G12:H12"/>
    <mergeCell ref="I12:J12"/>
    <mergeCell ref="K12:L12"/>
    <mergeCell ref="C4:D4"/>
    <mergeCell ref="E4:F4"/>
    <mergeCell ref="G4:H4"/>
    <mergeCell ref="I4:J4"/>
    <mergeCell ref="K4:L4"/>
    <mergeCell ref="M4:M5"/>
    <mergeCell ref="M12:M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28"/>
  <sheetViews>
    <sheetView zoomScale="115" zoomScaleNormal="115" workbookViewId="0">
      <selection activeCell="D31" sqref="D31"/>
    </sheetView>
  </sheetViews>
  <sheetFormatPr baseColWidth="10" defaultRowHeight="15" x14ac:dyDescent="0.25"/>
  <sheetData>
    <row r="1" spans="1:1023" ht="96.2" customHeight="1" thickBot="1" x14ac:dyDescent="0.3">
      <c r="A1" s="20"/>
      <c r="B1" s="21"/>
      <c r="C1" s="21"/>
      <c r="D1" s="50"/>
      <c r="E1" s="59" t="s">
        <v>21</v>
      </c>
      <c r="F1" s="59"/>
      <c r="G1" s="59"/>
      <c r="H1" s="59"/>
      <c r="I1" s="59"/>
      <c r="J1" s="59"/>
      <c r="K1" s="59"/>
      <c r="L1" s="59"/>
      <c r="M1" s="60"/>
      <c r="N1" s="24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3"/>
    </row>
    <row r="27" spans="1:13" s="28" customFormat="1" ht="15" customHeight="1" x14ac:dyDescent="0.2">
      <c r="A27" s="25" t="s">
        <v>12</v>
      </c>
      <c r="B27" s="26"/>
      <c r="C27" s="26"/>
      <c r="D27" s="26"/>
      <c r="E27" s="26"/>
      <c r="F27" s="26"/>
      <c r="G27" s="26"/>
      <c r="H27" s="26"/>
      <c r="I27" s="26"/>
      <c r="J27" s="32"/>
      <c r="K27" s="32"/>
      <c r="L27" s="33"/>
      <c r="M27" s="27"/>
    </row>
    <row r="28" spans="1:13" s="28" customFormat="1" ht="15" customHeight="1" x14ac:dyDescent="0.2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4"/>
      <c r="K28" s="34"/>
      <c r="L28" s="35"/>
      <c r="M28" s="31"/>
    </row>
  </sheetData>
  <mergeCells count="1">
    <mergeCell ref="E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Nomade</dc:creator>
  <cp:lastModifiedBy>Adrien Oriez</cp:lastModifiedBy>
  <dcterms:created xsi:type="dcterms:W3CDTF">2018-01-24T08:48:55Z</dcterms:created>
  <dcterms:modified xsi:type="dcterms:W3CDTF">2018-06-06T07:14:17Z</dcterms:modified>
</cp:coreProperties>
</file>