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R:\Poste-INGE\MandatDonnees\Ingénieur\Chantier 2 - Catalogue données\20180605 - Finalisation fichiers\"/>
    </mc:Choice>
  </mc:AlternateContent>
  <xr:revisionPtr revIDLastSave="0" documentId="10_ncr:8100000_{1EC94761-435C-4045-9C20-14FBBE2D027D}" xr6:coauthVersionLast="33" xr6:coauthVersionMax="33" xr10:uidLastSave="{00000000-0000-0000-0000-000000000000}"/>
  <bookViews>
    <workbookView xWindow="0" yWindow="0" windowWidth="28800" windowHeight="14025" tabRatio="732" xr2:uid="{00000000-000D-0000-FFFF-FFFF00000000}"/>
  </bookViews>
  <sheets>
    <sheet name="données 2016" sheetId="2" r:id="rId1"/>
    <sheet name="graphique 2016" sheetId="5" r:id="rId2"/>
    <sheet name="données évolution" sheetId="6" r:id="rId3"/>
    <sheet name="graphique évolution" sheetId="7" r:id="rId4"/>
  </sheets>
  <definedNames>
    <definedName name="Req_3_Debit_Moyen_cant" localSheetId="0">#REF!</definedName>
    <definedName name="Req_3_Debit_Moyen_cant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2" l="1"/>
  <c r="C8" i="2"/>
  <c r="D5" i="2" s="1"/>
  <c r="B8" i="2"/>
  <c r="D7" i="2" l="1"/>
  <c r="D6" i="2"/>
</calcChain>
</file>

<file path=xl/sharedStrings.xml><?xml version="1.0" encoding="utf-8"?>
<sst xmlns="http://schemas.openxmlformats.org/spreadsheetml/2006/main" count="24" uniqueCount="16">
  <si>
    <t>classe 1 (&lt; 250 L/EH.j)</t>
  </si>
  <si>
    <t>classe 2 (250 - 450 L/hab.j)</t>
  </si>
  <si>
    <t>classe 3 (&gt; 450 L/hab.j)</t>
  </si>
  <si>
    <t>Total général</t>
  </si>
  <si>
    <t>Nombre de Stations d'épuration</t>
  </si>
  <si>
    <t>Classe des réseaux d'assainissement selon leur débit spécifique</t>
  </si>
  <si>
    <t>Nom: "A1: Réseaux d'assainissement: Améliorer la connaissance, l'exploitation, l'entretien et le fonctionnement"</t>
  </si>
  <si>
    <t>Charge Totale (EH)*</t>
  </si>
  <si>
    <t>Proportion d'équivalent-habitants (%)</t>
  </si>
  <si>
    <t>Classement des réseaux d'assainissement selon leur débit spécifique par temps sec
-Etat 2016-</t>
  </si>
  <si>
    <t>année</t>
  </si>
  <si>
    <t>pluviométrie annuelle
(mm)</t>
  </si>
  <si>
    <t>Evolution du débit spécifique moyen</t>
  </si>
  <si>
    <r>
      <t>Débit spécifique moyen sur le territoire de la CIPEL
(L.EH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.j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</t>
    </r>
  </si>
  <si>
    <t>*EH: Equivalent-habitant (1EH correspond à une charge en DBO5 de 60g/j, une charge en phosphore total de 1,8g/j ou une charge en DCO de 120g/j)</t>
  </si>
  <si>
    <t>Date de dernière mise à jour: 06/06/2018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</si>
</sst>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$-40C]General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Border="0" applyProtection="0"/>
  </cellStyleXfs>
  <cellXfs count="56">
    <xf numFmtId="0" fontId="0" fillId="0" borderId="0" xfId="0"/>
    <xf numFmtId="1" fontId="0" fillId="0" borderId="1" xfId="0" applyNumberFormat="1" applyBorder="1"/>
    <xf numFmtId="0" fontId="0" fillId="0" borderId="1" xfId="0" applyBorder="1"/>
    <xf numFmtId="2" fontId="0" fillId="0" borderId="1" xfId="0" applyNumberFormat="1" applyBorder="1" applyAlignment="1">
      <alignment vertical="center" wrapText="1"/>
    </xf>
    <xf numFmtId="1" fontId="0" fillId="0" borderId="1" xfId="0" applyNumberFormat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2" fontId="0" fillId="4" borderId="1" xfId="0" applyNumberFormat="1" applyFill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3" borderId="1" xfId="0" applyNumberFormat="1" applyFill="1" applyBorder="1" applyAlignment="1">
      <alignment vertical="center" wrapText="1"/>
    </xf>
    <xf numFmtId="0" fontId="0" fillId="0" borderId="0" xfId="0" applyAlignment="1">
      <alignment vertical="center"/>
    </xf>
    <xf numFmtId="165" fontId="3" fillId="6" borderId="0" xfId="1" applyFont="1" applyFill="1" applyBorder="1" applyAlignment="1" applyProtection="1">
      <alignment vertical="center" wrapText="1"/>
    </xf>
    <xf numFmtId="165" fontId="1" fillId="6" borderId="0" xfId="1" applyFont="1" applyFill="1" applyBorder="1" applyAlignment="1" applyProtection="1"/>
    <xf numFmtId="165" fontId="1" fillId="6" borderId="0" xfId="1" applyFont="1" applyFill="1" applyAlignment="1" applyProtection="1"/>
    <xf numFmtId="0" fontId="4" fillId="6" borderId="0" xfId="0" applyFont="1" applyFill="1"/>
    <xf numFmtId="0" fontId="4" fillId="0" borderId="0" xfId="0" applyFont="1"/>
    <xf numFmtId="0" fontId="0" fillId="0" borderId="5" xfId="0" applyBorder="1" applyAlignment="1">
      <alignment vertical="top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8" xfId="0" applyBorder="1" applyAlignment="1">
      <alignment vertical="top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vertical="top"/>
    </xf>
    <xf numFmtId="0" fontId="0" fillId="0" borderId="7" xfId="0" applyBorder="1" applyAlignment="1">
      <alignment vertical="top"/>
    </xf>
    <xf numFmtId="165" fontId="2" fillId="6" borderId="3" xfId="1" applyFont="1" applyFill="1" applyBorder="1" applyAlignment="1" applyProtection="1">
      <alignment vertical="center"/>
    </xf>
    <xf numFmtId="165" fontId="2" fillId="6" borderId="2" xfId="1" applyFont="1" applyFill="1" applyBorder="1" applyAlignment="1" applyProtection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165" fontId="1" fillId="6" borderId="10" xfId="1" applyFont="1" applyFill="1" applyBorder="1" applyAlignment="1" applyProtection="1">
      <alignment horizontal="center"/>
    </xf>
    <xf numFmtId="0" fontId="4" fillId="0" borderId="2" xfId="0" applyFont="1" applyBorder="1"/>
    <xf numFmtId="165" fontId="2" fillId="6" borderId="0" xfId="1" applyFont="1" applyFill="1" applyBorder="1" applyAlignment="1" applyProtection="1">
      <alignment vertical="center"/>
    </xf>
    <xf numFmtId="0" fontId="4" fillId="6" borderId="0" xfId="0" applyFont="1" applyFill="1" applyBorder="1"/>
    <xf numFmtId="0" fontId="4" fillId="0" borderId="0" xfId="0" applyFont="1" applyBorder="1"/>
    <xf numFmtId="3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5" borderId="1" xfId="0" applyFill="1" applyBorder="1"/>
    <xf numFmtId="165" fontId="2" fillId="6" borderId="0" xfId="1" applyFont="1" applyFill="1" applyBorder="1" applyAlignment="1" applyProtection="1">
      <alignment vertical="center" wrapText="1"/>
    </xf>
    <xf numFmtId="3" fontId="0" fillId="5" borderId="1" xfId="0" applyNumberFormat="1" applyFill="1" applyBorder="1"/>
    <xf numFmtId="0" fontId="0" fillId="0" borderId="6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0" xfId="0" applyAlignment="1">
      <alignment horizontal="center"/>
    </xf>
    <xf numFmtId="2" fontId="0" fillId="0" borderId="5" xfId="0" applyNumberFormat="1" applyBorder="1" applyAlignment="1">
      <alignment horizontal="left" vertical="center" wrapText="1"/>
    </xf>
    <xf numFmtId="165" fontId="2" fillId="6" borderId="2" xfId="1" applyFont="1" applyFill="1" applyBorder="1" applyAlignment="1" applyProtection="1">
      <alignment horizontal="center" vertical="center" wrapText="1"/>
    </xf>
    <xf numFmtId="165" fontId="2" fillId="6" borderId="3" xfId="1" applyFont="1" applyFill="1" applyBorder="1" applyAlignment="1" applyProtection="1">
      <alignment horizontal="center" vertical="center" wrapText="1"/>
    </xf>
    <xf numFmtId="165" fontId="2" fillId="6" borderId="2" xfId="1" applyFont="1" applyFill="1" applyBorder="1" applyAlignment="1" applyProtection="1">
      <alignment horizontal="left" vertical="center" wrapText="1"/>
    </xf>
    <xf numFmtId="165" fontId="2" fillId="6" borderId="3" xfId="1" applyFont="1" applyFill="1" applyBorder="1" applyAlignment="1" applyProtection="1">
      <alignment horizontal="left" vertical="center" wrapText="1"/>
    </xf>
    <xf numFmtId="9" fontId="0" fillId="4" borderId="1" xfId="0" applyNumberFormat="1" applyFill="1" applyBorder="1"/>
    <xf numFmtId="9" fontId="0" fillId="2" borderId="1" xfId="0" applyNumberFormat="1" applyFill="1" applyBorder="1"/>
    <xf numFmtId="9" fontId="0" fillId="3" borderId="1" xfId="0" applyNumberFormat="1" applyFill="1" applyBorder="1"/>
    <xf numFmtId="9" fontId="0" fillId="0" borderId="1" xfId="0" applyNumberFormat="1" applyBorder="1"/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200"/>
              <a:t>Classement</a:t>
            </a:r>
            <a:r>
              <a:rPr lang="fr-FR" sz="1200" baseline="0"/>
              <a:t> des réseaux d'assainissement selon leur débit spécifique (par temps sec)</a:t>
            </a:r>
          </a:p>
        </c:rich>
      </c:tx>
      <c:layout>
        <c:manualLayout>
          <c:xMode val="edge"/>
          <c:yMode val="edge"/>
          <c:x val="0.11505084823580726"/>
          <c:y val="2.6490066225165563E-2"/>
        </c:manualLayout>
      </c:layout>
      <c:overlay val="0"/>
      <c:spPr>
        <a:ln>
          <a:solidFill>
            <a:schemeClr val="tx1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4.2238929317508778E-2"/>
          <c:y val="0.21582103561558116"/>
          <c:w val="0.51519478432542876"/>
          <c:h val="0.78018459613078162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66C630"/>
              </a:solidFill>
            </c:spPr>
            <c:extLst>
              <c:ext xmlns:c16="http://schemas.microsoft.com/office/drawing/2014/chart" uri="{C3380CC4-5D6E-409C-BE32-E72D297353CC}">
                <c16:uniqueId val="{00000001-2EA4-40AE-9D92-B01D04D35E03}"/>
              </c:ext>
            </c:extLst>
          </c:dPt>
          <c:dPt>
            <c:idx val="1"/>
            <c:bubble3D val="0"/>
            <c:spPr>
              <a:solidFill>
                <a:srgbClr val="F5CB1B"/>
              </a:solidFill>
            </c:spPr>
            <c:extLst>
              <c:ext xmlns:c16="http://schemas.microsoft.com/office/drawing/2014/chart" uri="{C3380CC4-5D6E-409C-BE32-E72D297353CC}">
                <c16:uniqueId val="{00000003-2EA4-40AE-9D92-B01D04D35E03}"/>
              </c:ext>
            </c:extLst>
          </c:dPt>
          <c:dPt>
            <c:idx val="2"/>
            <c:bubble3D val="0"/>
            <c:spPr>
              <a:solidFill>
                <a:srgbClr val="DE0000"/>
              </a:solidFill>
            </c:spPr>
            <c:extLst>
              <c:ext xmlns:c16="http://schemas.microsoft.com/office/drawing/2014/chart" uri="{C3380CC4-5D6E-409C-BE32-E72D297353CC}">
                <c16:uniqueId val="{00000005-2EA4-40AE-9D92-B01D04D35E03}"/>
              </c:ext>
            </c:extLst>
          </c:dPt>
          <c:cat>
            <c:strRef>
              <c:f>'données 2016'!$A$5:$A$7</c:f>
              <c:strCache>
                <c:ptCount val="3"/>
                <c:pt idx="0">
                  <c:v>classe 1 (&lt; 250 L/EH.j)</c:v>
                </c:pt>
                <c:pt idx="1">
                  <c:v>classe 2 (250 - 450 L/hab.j)</c:v>
                </c:pt>
                <c:pt idx="2">
                  <c:v>classe 3 (&gt; 450 L/hab.j)</c:v>
                </c:pt>
              </c:strCache>
            </c:strRef>
          </c:cat>
          <c:val>
            <c:numRef>
              <c:f>'données 2016'!$C$5:$C$7</c:f>
              <c:numCache>
                <c:formatCode>#,##0</c:formatCode>
                <c:ptCount val="3"/>
                <c:pt idx="0">
                  <c:v>1573217</c:v>
                </c:pt>
                <c:pt idx="1">
                  <c:v>1754673</c:v>
                </c:pt>
                <c:pt idx="2">
                  <c:v>281319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A4-40AE-9D92-B01D04D35E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1369504832304123"/>
          <c:y val="0.36871078201317553"/>
          <c:w val="0.36881224030669635"/>
          <c:h val="0.43167335871095586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zero"/>
    <c:showDLblsOverMax val="0"/>
  </c:chart>
  <c:spPr>
    <a:solidFill>
      <a:schemeClr val="bg1"/>
    </a:solidFill>
    <a:ln>
      <a:solidFill>
        <a:schemeClr val="tx1"/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Evolution du débit spécifique moyen dans le terroire</a:t>
            </a:r>
            <a:r>
              <a:rPr lang="fr-FR" baseline="0"/>
              <a:t> de la CIPEL</a:t>
            </a:r>
            <a:endParaRPr lang="fr-FR"/>
          </a:p>
        </c:rich>
      </c:tx>
      <c:overlay val="0"/>
      <c:spPr>
        <a:ln>
          <a:solidFill>
            <a:schemeClr val="tx1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8.6482481840932671E-2"/>
          <c:y val="0.3035442903895938"/>
          <c:w val="0.81081426042777882"/>
          <c:h val="0.5780423962409541"/>
        </c:manualLayout>
      </c:layout>
      <c:barChart>
        <c:barDir val="col"/>
        <c:grouping val="clustered"/>
        <c:varyColors val="0"/>
        <c:ser>
          <c:idx val="1"/>
          <c:order val="1"/>
          <c:spPr>
            <a:solidFill>
              <a:schemeClr val="bg1">
                <a:lumMod val="85000"/>
              </a:schemeClr>
            </a:solidFill>
            <a:ln w="12700">
              <a:solidFill>
                <a:schemeClr val="tx1">
                  <a:lumMod val="75000"/>
                  <a:lumOff val="25000"/>
                </a:schemeClr>
              </a:solidFill>
            </a:ln>
          </c:spPr>
          <c:invertIfNegative val="0"/>
          <c:val>
            <c:numLit>
              <c:formatCode>General</c:formatCode>
              <c:ptCount val="16"/>
              <c:pt idx="0">
                <c:v>1350</c:v>
              </c:pt>
              <c:pt idx="1">
                <c:v>1210</c:v>
              </c:pt>
              <c:pt idx="2">
                <c:v>789</c:v>
              </c:pt>
              <c:pt idx="3">
                <c:v>989</c:v>
              </c:pt>
              <c:pt idx="4">
                <c:v>772</c:v>
              </c:pt>
              <c:pt idx="5">
                <c:v>1069</c:v>
              </c:pt>
              <c:pt idx="6">
                <c:v>1136</c:v>
              </c:pt>
              <c:pt idx="7">
                <c:v>1048</c:v>
              </c:pt>
              <c:pt idx="8">
                <c:v>850</c:v>
              </c:pt>
              <c:pt idx="9">
                <c:v>815</c:v>
              </c:pt>
              <c:pt idx="10">
                <c:v>750</c:v>
              </c:pt>
              <c:pt idx="11">
                <c:v>1092.3</c:v>
              </c:pt>
              <c:pt idx="12">
                <c:v>1219</c:v>
              </c:pt>
              <c:pt idx="13">
                <c:v>1068.0999999999999</c:v>
              </c:pt>
              <c:pt idx="14">
                <c:v>808.7</c:v>
              </c:pt>
              <c:pt idx="15">
                <c:v>1115</c:v>
              </c:pt>
            </c:numLit>
          </c:val>
          <c:extLst>
            <c:ext xmlns:c16="http://schemas.microsoft.com/office/drawing/2014/chart" uri="{C3380CC4-5D6E-409C-BE32-E72D297353CC}">
              <c16:uniqueId val="{00000000-8D35-44B9-9E32-B8D4A55EE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525480"/>
        <c:axId val="135552592"/>
      </c:barChart>
      <c:lineChart>
        <c:grouping val="standard"/>
        <c:varyColors val="0"/>
        <c:ser>
          <c:idx val="0"/>
          <c:order val="0"/>
          <c:cat>
            <c:numLit>
              <c:formatCode>General</c:formatCode>
              <c:ptCount val="16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  <c:pt idx="8">
                <c:v>2009</c:v>
              </c:pt>
              <c:pt idx="9">
                <c:v>2010</c:v>
              </c:pt>
              <c:pt idx="10">
                <c:v>2011</c:v>
              </c:pt>
              <c:pt idx="11">
                <c:v>2012</c:v>
              </c:pt>
              <c:pt idx="12">
                <c:v>2013</c:v>
              </c:pt>
              <c:pt idx="13">
                <c:v>2014</c:v>
              </c:pt>
              <c:pt idx="14">
                <c:v>2015</c:v>
              </c:pt>
              <c:pt idx="15">
                <c:v>2016</c:v>
              </c:pt>
            </c:numLit>
          </c:cat>
          <c:val>
            <c:numLit>
              <c:formatCode>General</c:formatCode>
              <c:ptCount val="16"/>
              <c:pt idx="0">
                <c:v>377.25492394087109</c:v>
              </c:pt>
              <c:pt idx="1">
                <c:v>353.44517791418531</c:v>
              </c:pt>
              <c:pt idx="2">
                <c:v>337.70660697722661</c:v>
              </c:pt>
              <c:pt idx="3">
                <c:v>322.02381958878914</c:v>
              </c:pt>
              <c:pt idx="4">
                <c:v>322.20683835331107</c:v>
              </c:pt>
              <c:pt idx="5">
                <c:v>315.79832705830165</c:v>
              </c:pt>
              <c:pt idx="6">
                <c:v>320.86463559857731</c:v>
              </c:pt>
              <c:pt idx="7">
                <c:v>336.57478332666102</c:v>
              </c:pt>
              <c:pt idx="8">
                <c:v>321.95921290372343</c:v>
              </c:pt>
              <c:pt idx="9">
                <c:v>305.806307979037</c:v>
              </c:pt>
              <c:pt idx="10">
                <c:v>285.38567391040931</c:v>
              </c:pt>
              <c:pt idx="11">
                <c:v>316.56722246747057</c:v>
              </c:pt>
              <c:pt idx="12">
                <c:v>350.14382487741619</c:v>
              </c:pt>
              <c:pt idx="13">
                <c:v>314</c:v>
              </c:pt>
              <c:pt idx="14">
                <c:v>249.5578820930792</c:v>
              </c:pt>
              <c:pt idx="15">
                <c:v>284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D35-44B9-9E32-B8D4A55EE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531360"/>
        <c:axId val="389531752"/>
      </c:lineChart>
      <c:catAx>
        <c:axId val="389531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389531752"/>
        <c:crosses val="autoZero"/>
        <c:auto val="1"/>
        <c:lblAlgn val="ctr"/>
        <c:lblOffset val="100"/>
        <c:noMultiLvlLbl val="0"/>
      </c:catAx>
      <c:valAx>
        <c:axId val="389531752"/>
        <c:scaling>
          <c:orientation val="minMax"/>
          <c:min val="1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389531360"/>
        <c:crosses val="autoZero"/>
        <c:crossBetween val="between"/>
      </c:valAx>
      <c:catAx>
        <c:axId val="389525480"/>
        <c:scaling>
          <c:orientation val="minMax"/>
        </c:scaling>
        <c:delete val="1"/>
        <c:axPos val="b"/>
        <c:majorTickMark val="out"/>
        <c:minorTickMark val="none"/>
        <c:tickLblPos val="nextTo"/>
        <c:crossAx val="135552592"/>
        <c:crosses val="autoZero"/>
        <c:auto val="1"/>
        <c:lblAlgn val="ctr"/>
        <c:lblOffset val="100"/>
        <c:noMultiLvlLbl val="0"/>
      </c:catAx>
      <c:valAx>
        <c:axId val="135552592"/>
        <c:scaling>
          <c:orientation val="minMax"/>
          <c:max val="1500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389525480"/>
        <c:crosses val="max"/>
        <c:crossBetween val="between"/>
        <c:majorUnit val="300"/>
      </c:valAx>
    </c:plotArea>
    <c:plotVisOnly val="1"/>
    <c:dispBlanksAs val="gap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78482</xdr:rowOff>
    </xdr:from>
    <xdr:ext cx="2052361" cy="1078918"/>
    <xdr:pic>
      <xdr:nvPicPr>
        <xdr:cNvPr id="6" name="Images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0" y="78482"/>
          <a:ext cx="2052361" cy="107891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78482</xdr:rowOff>
    </xdr:from>
    <xdr:ext cx="2052361" cy="1078918"/>
    <xdr:pic>
      <xdr:nvPicPr>
        <xdr:cNvPr id="7" name="Images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0" y="78482"/>
          <a:ext cx="2052361" cy="1078918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488950</xdr:colOff>
      <xdr:row>2</xdr:row>
      <xdr:rowOff>12700</xdr:rowOff>
    </xdr:from>
    <xdr:to>
      <xdr:col>6</xdr:col>
      <xdr:colOff>603250</xdr:colOff>
      <xdr:row>17</xdr:row>
      <xdr:rowOff>127000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76200</xdr:colOff>
      <xdr:row>0</xdr:row>
      <xdr:rowOff>84832</xdr:rowOff>
    </xdr:from>
    <xdr:ext cx="2052361" cy="1078918"/>
    <xdr:pic>
      <xdr:nvPicPr>
        <xdr:cNvPr id="4" name="Images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76200" y="84832"/>
          <a:ext cx="2052361" cy="1078918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0.19076</cdr:x>
      <cdr:y>0.48124</cdr:y>
    </cdr:from>
    <cdr:to>
      <cdr:x>0.41092</cdr:x>
      <cdr:y>0.73179</cdr:y>
    </cdr:to>
    <cdr:sp macro="" textlink="">
      <cdr:nvSpPr>
        <cdr:cNvPr id="2" name="ZoneTexte 3"/>
        <cdr:cNvSpPr txBox="1"/>
      </cdr:nvSpPr>
      <cdr:spPr>
        <a:xfrm xmlns:a="http://schemas.openxmlformats.org/drawingml/2006/main">
          <a:off x="893962" y="1384300"/>
          <a:ext cx="1031732" cy="7207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CH" sz="1800" b="1">
              <a:solidFill>
                <a:sysClr val="windowText" lastClr="000000"/>
              </a:solidFill>
            </a:rPr>
            <a:t>Etat en 2016</a:t>
          </a:r>
          <a:endParaRPr lang="fr-CH" sz="1800" b="1" baseline="300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0.08823</cdr:x>
      <cdr:y>0.64901</cdr:y>
    </cdr:from>
    <cdr:to>
      <cdr:x>0.19464</cdr:x>
      <cdr:y>0.75276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413453" y="1866900"/>
          <a:ext cx="498688" cy="298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200"/>
            <a:t>49%</a:t>
          </a:r>
        </a:p>
        <a:p xmlns:a="http://schemas.openxmlformats.org/drawingml/2006/main">
          <a:endParaRPr lang="fr-FR" sz="1200"/>
        </a:p>
      </cdr:txBody>
    </cdr:sp>
  </cdr:relSizeAnchor>
  <cdr:relSizeAnchor xmlns:cdr="http://schemas.openxmlformats.org/drawingml/2006/chartDrawing">
    <cdr:from>
      <cdr:x>0.21753</cdr:x>
      <cdr:y>0.26932</cdr:y>
    </cdr:from>
    <cdr:to>
      <cdr:x>0.31374</cdr:x>
      <cdr:y>0.35982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1019425" y="774700"/>
          <a:ext cx="450868" cy="260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200"/>
            <a:t>8%</a:t>
          </a:r>
        </a:p>
      </cdr:txBody>
    </cdr:sp>
  </cdr:relSizeAnchor>
  <cdr:relSizeAnchor xmlns:cdr="http://schemas.openxmlformats.org/drawingml/2006/chartDrawing">
    <cdr:from>
      <cdr:x>0.42492</cdr:x>
      <cdr:y>0.54305</cdr:y>
    </cdr:from>
    <cdr:to>
      <cdr:x>0.53425</cdr:x>
      <cdr:y>0.66667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1991308" y="1562100"/>
          <a:ext cx="512351" cy="355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200" b="0"/>
            <a:t>43%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6350</xdr:colOff>
      <xdr:row>0</xdr:row>
      <xdr:rowOff>34032</xdr:rowOff>
    </xdr:from>
    <xdr:ext cx="2052361" cy="1078918"/>
    <xdr:pic>
      <xdr:nvPicPr>
        <xdr:cNvPr id="3" name="Images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6350" y="34032"/>
          <a:ext cx="2052361" cy="1078918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6</xdr:col>
      <xdr:colOff>736600</xdr:colOff>
      <xdr:row>17</xdr:row>
      <xdr:rowOff>88899</xdr:rowOff>
    </xdr:to>
    <xdr:graphicFrame macro="">
      <xdr:nvGraphicFramePr>
        <xdr:cNvPr id="2" name="Graphiqu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6350</xdr:colOff>
      <xdr:row>0</xdr:row>
      <xdr:rowOff>34032</xdr:rowOff>
    </xdr:from>
    <xdr:ext cx="2052361" cy="1078918"/>
    <xdr:pic>
      <xdr:nvPicPr>
        <xdr:cNvPr id="3" name="Images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6350" y="34032"/>
          <a:ext cx="2052361" cy="1078918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0.09533</cdr:x>
      <cdr:y>0.15582</cdr:y>
    </cdr:from>
    <cdr:to>
      <cdr:x>0.41655</cdr:x>
      <cdr:y>0.22607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506066" y="444270"/>
          <a:ext cx="1705228" cy="2002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fr-FR" sz="1100">
              <a:latin typeface="+mn-lt"/>
              <a:cs typeface="Arial" pitchFamily="34" charset="0"/>
            </a:rPr>
            <a:t>Débit</a:t>
          </a:r>
          <a:r>
            <a:rPr lang="fr-FR" sz="1100" baseline="0">
              <a:latin typeface="+mn-lt"/>
              <a:cs typeface="Arial" pitchFamily="34" charset="0"/>
            </a:rPr>
            <a:t> spécifique (L.EH</a:t>
          </a:r>
          <a:r>
            <a:rPr lang="fr-FR" sz="1100" baseline="30000">
              <a:effectLst/>
              <a:latin typeface="Calibri"/>
              <a:ea typeface="+mn-ea"/>
              <a:cs typeface="+mn-cs"/>
            </a:rPr>
            <a:t>-1</a:t>
          </a:r>
          <a:r>
            <a:rPr lang="fr-FR" sz="1100" baseline="0">
              <a:latin typeface="+mn-lt"/>
              <a:cs typeface="Arial" pitchFamily="34" charset="0"/>
            </a:rPr>
            <a:t>.j</a:t>
          </a:r>
          <a:r>
            <a:rPr lang="fr-FR" sz="1100" baseline="30000">
              <a:latin typeface="+mn-lt"/>
              <a:cs typeface="Arial" pitchFamily="34" charset="0"/>
            </a:rPr>
            <a:t>-1</a:t>
          </a:r>
          <a:r>
            <a:rPr lang="fr-FR" sz="1100" baseline="0">
              <a:latin typeface="+mn-lt"/>
              <a:cs typeface="Arial" pitchFamily="34" charset="0"/>
            </a:rPr>
            <a:t>)</a:t>
          </a:r>
          <a:endParaRPr lang="fr-FR" sz="1100">
            <a:latin typeface="+mn-lt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0.6309</cdr:x>
      <cdr:y>0.15145</cdr:y>
    </cdr:from>
    <cdr:to>
      <cdr:x>0.97608</cdr:x>
      <cdr:y>0.21961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3349199" y="431799"/>
          <a:ext cx="1832400" cy="1943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fr-FR" sz="1100">
              <a:latin typeface="+mn-lt"/>
              <a:cs typeface="Arial" pitchFamily="34" charset="0"/>
            </a:rPr>
            <a:t>Pluviométrie annuelle (mm)</a:t>
          </a:r>
          <a:r>
            <a:rPr lang="fr-FR" sz="1100" baseline="0">
              <a:latin typeface="+mn-lt"/>
              <a:cs typeface="Arial" pitchFamily="34" charset="0"/>
            </a:rPr>
            <a:t> </a:t>
          </a:r>
          <a:endParaRPr lang="fr-FR" sz="1100">
            <a:latin typeface="+mn-lt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0.03445</cdr:x>
      <cdr:y>0.20478</cdr:y>
    </cdr:from>
    <cdr:to>
      <cdr:x>0.08968</cdr:x>
      <cdr:y>0.20478</cdr:y>
    </cdr:to>
    <cdr:sp macro="" textlink="">
      <cdr:nvSpPr>
        <cdr:cNvPr id="6" name="Connecteur droit 5"/>
        <cdr:cNvSpPr/>
      </cdr:nvSpPr>
      <cdr:spPr>
        <a:xfrm xmlns:a="http://schemas.openxmlformats.org/drawingml/2006/main" flipH="1">
          <a:off x="182883" y="583846"/>
          <a:ext cx="293194" cy="0"/>
        </a:xfrm>
        <a:prstGeom xmlns:a="http://schemas.openxmlformats.org/drawingml/2006/main" prst="line">
          <a:avLst/>
        </a:prstGeom>
        <a:ln xmlns:a="http://schemas.openxmlformats.org/drawingml/2006/main" w="25400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CH"/>
        </a:p>
      </cdr:txBody>
    </cdr:sp>
  </cdr:relSizeAnchor>
  <cdr:relSizeAnchor xmlns:cdr="http://schemas.openxmlformats.org/drawingml/2006/chartDrawing">
    <cdr:from>
      <cdr:x>0.57292</cdr:x>
      <cdr:y>0.16441</cdr:y>
    </cdr:from>
    <cdr:to>
      <cdr:x>0.59908</cdr:x>
      <cdr:y>0.22323</cdr:y>
    </cdr:to>
    <cdr:sp macro="" textlink="">
      <cdr:nvSpPr>
        <cdr:cNvPr id="7" name="Rectangle 6"/>
        <cdr:cNvSpPr/>
      </cdr:nvSpPr>
      <cdr:spPr>
        <a:xfrm xmlns:a="http://schemas.openxmlformats.org/drawingml/2006/main">
          <a:off x="3041383" y="468757"/>
          <a:ext cx="138873" cy="1677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75000"/>
          </a:schemeClr>
        </a:solidFill>
        <a:ln xmlns:a="http://schemas.openxmlformats.org/drawingml/2006/main" w="9525">
          <a:solidFill>
            <a:schemeClr val="tx1">
              <a:lumMod val="75000"/>
              <a:lumOff val="25000"/>
            </a:schemeClr>
          </a:solidFill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CH"/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AMH13"/>
  <sheetViews>
    <sheetView tabSelected="1" workbookViewId="0">
      <selection activeCell="H6" sqref="H6"/>
    </sheetView>
  </sheetViews>
  <sheetFormatPr baseColWidth="10" defaultRowHeight="15" x14ac:dyDescent="0.25"/>
  <cols>
    <col min="1" max="1" width="34.5703125" customWidth="1"/>
    <col min="2" max="2" width="21.5703125" customWidth="1"/>
    <col min="3" max="7" width="15.7109375" customWidth="1"/>
    <col min="8" max="18" width="23.85546875" bestFit="1" customWidth="1"/>
    <col min="19" max="19" width="26.5703125" bestFit="1" customWidth="1"/>
    <col min="20" max="20" width="22.42578125" customWidth="1"/>
    <col min="21" max="21" width="24.85546875" bestFit="1" customWidth="1"/>
    <col min="22" max="22" width="25.7109375" bestFit="1" customWidth="1"/>
    <col min="23" max="23" width="28.42578125" bestFit="1" customWidth="1"/>
    <col min="24" max="24" width="20.7109375" customWidth="1"/>
    <col min="25" max="25" width="20.7109375" bestFit="1" customWidth="1"/>
  </cols>
  <sheetData>
    <row r="1" spans="1:1022" s="38" customFormat="1" ht="96.2" customHeight="1" thickBot="1" x14ac:dyDescent="0.3">
      <c r="A1" s="34"/>
      <c r="B1" s="48" t="s">
        <v>9</v>
      </c>
      <c r="C1" s="48"/>
      <c r="D1" s="48"/>
      <c r="E1" s="48"/>
      <c r="F1" s="26"/>
      <c r="G1" s="36"/>
      <c r="H1" s="36"/>
      <c r="I1" s="12"/>
      <c r="J1" s="12"/>
      <c r="K1" s="12"/>
      <c r="L1" s="12"/>
      <c r="M1" s="12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  <c r="JF1" s="13"/>
      <c r="JG1" s="13"/>
      <c r="JH1" s="13"/>
      <c r="JI1" s="13"/>
      <c r="JJ1" s="13"/>
      <c r="JK1" s="13"/>
      <c r="JL1" s="13"/>
      <c r="JM1" s="13"/>
      <c r="JN1" s="13"/>
      <c r="JO1" s="13"/>
      <c r="JP1" s="13"/>
      <c r="JQ1" s="13"/>
      <c r="JR1" s="13"/>
      <c r="JS1" s="13"/>
      <c r="JT1" s="13"/>
      <c r="JU1" s="13"/>
      <c r="JV1" s="13"/>
      <c r="JW1" s="13"/>
      <c r="JX1" s="13"/>
      <c r="JY1" s="13"/>
      <c r="JZ1" s="13"/>
      <c r="KA1" s="13"/>
      <c r="KB1" s="13"/>
      <c r="KC1" s="13"/>
      <c r="KD1" s="13"/>
      <c r="KE1" s="13"/>
      <c r="KF1" s="13"/>
      <c r="KG1" s="13"/>
      <c r="KH1" s="13"/>
      <c r="KI1" s="13"/>
      <c r="KJ1" s="13"/>
      <c r="KK1" s="13"/>
      <c r="KL1" s="13"/>
      <c r="KM1" s="13"/>
      <c r="KN1" s="13"/>
      <c r="KO1" s="13"/>
      <c r="KP1" s="13"/>
      <c r="KQ1" s="13"/>
      <c r="KR1" s="13"/>
      <c r="KS1" s="13"/>
      <c r="KT1" s="13"/>
      <c r="KU1" s="13"/>
      <c r="KV1" s="13"/>
      <c r="KW1" s="13"/>
      <c r="KX1" s="13"/>
      <c r="KY1" s="13"/>
      <c r="KZ1" s="13"/>
      <c r="LA1" s="13"/>
      <c r="LB1" s="13"/>
      <c r="LC1" s="13"/>
      <c r="LD1" s="13"/>
      <c r="LE1" s="13"/>
      <c r="LF1" s="13"/>
      <c r="LG1" s="13"/>
      <c r="LH1" s="13"/>
      <c r="LI1" s="13"/>
      <c r="LJ1" s="13"/>
      <c r="LK1" s="13"/>
      <c r="LL1" s="13"/>
      <c r="LM1" s="13"/>
      <c r="LN1" s="13"/>
      <c r="LO1" s="13"/>
      <c r="LP1" s="13"/>
      <c r="LQ1" s="13"/>
      <c r="LR1" s="13"/>
      <c r="LS1" s="13"/>
      <c r="LT1" s="13"/>
      <c r="LU1" s="13"/>
      <c r="LV1" s="13"/>
      <c r="LW1" s="13"/>
      <c r="LX1" s="13"/>
      <c r="LY1" s="13"/>
      <c r="LZ1" s="13"/>
      <c r="MA1" s="13"/>
      <c r="MB1" s="13"/>
      <c r="MC1" s="13"/>
      <c r="MD1" s="13"/>
      <c r="ME1" s="13"/>
      <c r="MF1" s="13"/>
      <c r="MG1" s="13"/>
      <c r="MH1" s="13"/>
      <c r="MI1" s="13"/>
      <c r="MJ1" s="13"/>
      <c r="MK1" s="13"/>
      <c r="ML1" s="13"/>
      <c r="MM1" s="13"/>
      <c r="MN1" s="13"/>
      <c r="MO1" s="13"/>
      <c r="MP1" s="13"/>
      <c r="MQ1" s="13"/>
      <c r="MR1" s="13"/>
      <c r="MS1" s="13"/>
      <c r="MT1" s="13"/>
      <c r="MU1" s="13"/>
      <c r="MV1" s="13"/>
      <c r="MW1" s="13"/>
      <c r="MX1" s="13"/>
      <c r="MY1" s="13"/>
      <c r="MZ1" s="13"/>
      <c r="NA1" s="13"/>
      <c r="NB1" s="13"/>
      <c r="NC1" s="13"/>
      <c r="ND1" s="13"/>
      <c r="NE1" s="13"/>
      <c r="NF1" s="13"/>
      <c r="NG1" s="13"/>
      <c r="NH1" s="13"/>
      <c r="NI1" s="13"/>
      <c r="NJ1" s="13"/>
      <c r="NK1" s="13"/>
      <c r="NL1" s="13"/>
      <c r="NM1" s="13"/>
      <c r="NN1" s="13"/>
      <c r="NO1" s="13"/>
      <c r="NP1" s="13"/>
      <c r="NQ1" s="13"/>
      <c r="NR1" s="13"/>
      <c r="NS1" s="13"/>
      <c r="NT1" s="13"/>
      <c r="NU1" s="13"/>
      <c r="NV1" s="13"/>
      <c r="NW1" s="13"/>
      <c r="NX1" s="13"/>
      <c r="NY1" s="13"/>
      <c r="NZ1" s="13"/>
      <c r="OA1" s="13"/>
      <c r="OB1" s="13"/>
      <c r="OC1" s="13"/>
      <c r="OD1" s="13"/>
      <c r="OE1" s="13"/>
      <c r="OF1" s="13"/>
      <c r="OG1" s="13"/>
      <c r="OH1" s="13"/>
      <c r="OI1" s="13"/>
      <c r="OJ1" s="13"/>
      <c r="OK1" s="13"/>
      <c r="OL1" s="13"/>
      <c r="OM1" s="13"/>
      <c r="ON1" s="13"/>
      <c r="OO1" s="13"/>
      <c r="OP1" s="13"/>
      <c r="OQ1" s="13"/>
      <c r="OR1" s="13"/>
      <c r="OS1" s="13"/>
      <c r="OT1" s="13"/>
      <c r="OU1" s="13"/>
      <c r="OV1" s="13"/>
      <c r="OW1" s="13"/>
      <c r="OX1" s="13"/>
      <c r="OY1" s="13"/>
      <c r="OZ1" s="13"/>
      <c r="PA1" s="13"/>
      <c r="PB1" s="13"/>
      <c r="PC1" s="13"/>
      <c r="PD1" s="13"/>
      <c r="PE1" s="13"/>
      <c r="PF1" s="13"/>
      <c r="PG1" s="13"/>
      <c r="PH1" s="13"/>
      <c r="PI1" s="13"/>
      <c r="PJ1" s="13"/>
      <c r="PK1" s="13"/>
      <c r="PL1" s="13"/>
      <c r="PM1" s="13"/>
      <c r="PN1" s="13"/>
      <c r="PO1" s="13"/>
      <c r="PP1" s="13"/>
      <c r="PQ1" s="13"/>
      <c r="PR1" s="13"/>
      <c r="PS1" s="13"/>
      <c r="PT1" s="13"/>
      <c r="PU1" s="13"/>
      <c r="PV1" s="13"/>
      <c r="PW1" s="13"/>
      <c r="PX1" s="13"/>
      <c r="PY1" s="13"/>
      <c r="PZ1" s="13"/>
      <c r="QA1" s="13"/>
      <c r="QB1" s="13"/>
      <c r="QC1" s="13"/>
      <c r="QD1" s="13"/>
      <c r="QE1" s="13"/>
      <c r="QF1" s="13"/>
      <c r="QG1" s="13"/>
      <c r="QH1" s="13"/>
      <c r="QI1" s="13"/>
      <c r="QJ1" s="13"/>
      <c r="QK1" s="13"/>
      <c r="QL1" s="13"/>
      <c r="QM1" s="13"/>
      <c r="QN1" s="13"/>
      <c r="QO1" s="13"/>
      <c r="QP1" s="13"/>
      <c r="QQ1" s="13"/>
      <c r="QR1" s="13"/>
      <c r="QS1" s="13"/>
      <c r="QT1" s="13"/>
      <c r="QU1" s="13"/>
      <c r="QV1" s="13"/>
      <c r="QW1" s="13"/>
      <c r="QX1" s="13"/>
      <c r="QY1" s="13"/>
      <c r="QZ1" s="13"/>
      <c r="RA1" s="13"/>
      <c r="RB1" s="13"/>
      <c r="RC1" s="13"/>
      <c r="RD1" s="13"/>
      <c r="RE1" s="13"/>
      <c r="RF1" s="13"/>
      <c r="RG1" s="13"/>
      <c r="RH1" s="13"/>
      <c r="RI1" s="13"/>
      <c r="RJ1" s="13"/>
      <c r="RK1" s="13"/>
      <c r="RL1" s="13"/>
      <c r="RM1" s="13"/>
      <c r="RN1" s="13"/>
      <c r="RO1" s="13"/>
      <c r="RP1" s="13"/>
      <c r="RQ1" s="13"/>
      <c r="RR1" s="13"/>
      <c r="RS1" s="13"/>
      <c r="RT1" s="13"/>
      <c r="RU1" s="13"/>
      <c r="RV1" s="13"/>
      <c r="RW1" s="13"/>
      <c r="RX1" s="13"/>
      <c r="RY1" s="13"/>
      <c r="RZ1" s="13"/>
      <c r="SA1" s="13"/>
      <c r="SB1" s="13"/>
      <c r="SC1" s="13"/>
      <c r="SD1" s="13"/>
      <c r="SE1" s="13"/>
      <c r="SF1" s="13"/>
      <c r="SG1" s="13"/>
      <c r="SH1" s="13"/>
      <c r="SI1" s="13"/>
      <c r="SJ1" s="13"/>
      <c r="SK1" s="13"/>
      <c r="SL1" s="13"/>
      <c r="SM1" s="13"/>
      <c r="SN1" s="13"/>
      <c r="SO1" s="13"/>
      <c r="SP1" s="13"/>
      <c r="SQ1" s="13"/>
      <c r="SR1" s="13"/>
      <c r="SS1" s="13"/>
      <c r="ST1" s="13"/>
      <c r="SU1" s="13"/>
      <c r="SV1" s="13"/>
      <c r="SW1" s="13"/>
      <c r="SX1" s="13"/>
      <c r="SY1" s="13"/>
      <c r="SZ1" s="13"/>
      <c r="TA1" s="13"/>
      <c r="TB1" s="13"/>
      <c r="TC1" s="13"/>
      <c r="TD1" s="13"/>
      <c r="TE1" s="13"/>
      <c r="TF1" s="13"/>
      <c r="TG1" s="13"/>
      <c r="TH1" s="13"/>
      <c r="TI1" s="13"/>
      <c r="TJ1" s="13"/>
      <c r="TK1" s="13"/>
      <c r="TL1" s="13"/>
      <c r="TM1" s="13"/>
      <c r="TN1" s="13"/>
      <c r="TO1" s="13"/>
      <c r="TP1" s="13"/>
      <c r="TQ1" s="13"/>
      <c r="TR1" s="13"/>
      <c r="TS1" s="13"/>
      <c r="TT1" s="13"/>
      <c r="TU1" s="13"/>
      <c r="TV1" s="13"/>
      <c r="TW1" s="13"/>
      <c r="TX1" s="13"/>
      <c r="TY1" s="13"/>
      <c r="TZ1" s="13"/>
      <c r="UA1" s="13"/>
      <c r="UB1" s="13"/>
      <c r="UC1" s="13"/>
      <c r="UD1" s="13"/>
      <c r="UE1" s="13"/>
      <c r="UF1" s="13"/>
      <c r="UG1" s="13"/>
      <c r="UH1" s="13"/>
      <c r="UI1" s="13"/>
      <c r="UJ1" s="13"/>
      <c r="UK1" s="13"/>
      <c r="UL1" s="13"/>
      <c r="UM1" s="13"/>
      <c r="UN1" s="13"/>
      <c r="UO1" s="13"/>
      <c r="UP1" s="13"/>
      <c r="UQ1" s="13"/>
      <c r="UR1" s="13"/>
      <c r="US1" s="13"/>
      <c r="UT1" s="13"/>
      <c r="UU1" s="13"/>
      <c r="UV1" s="13"/>
      <c r="UW1" s="13"/>
      <c r="UX1" s="13"/>
      <c r="UY1" s="13"/>
      <c r="UZ1" s="13"/>
      <c r="VA1" s="13"/>
      <c r="VB1" s="13"/>
      <c r="VC1" s="13"/>
      <c r="VD1" s="13"/>
      <c r="VE1" s="13"/>
      <c r="VF1" s="13"/>
      <c r="VG1" s="13"/>
      <c r="VH1" s="13"/>
      <c r="VI1" s="13"/>
      <c r="VJ1" s="13"/>
      <c r="VK1" s="13"/>
      <c r="VL1" s="13"/>
      <c r="VM1" s="13"/>
      <c r="VN1" s="13"/>
      <c r="VO1" s="13"/>
      <c r="VP1" s="13"/>
      <c r="VQ1" s="13"/>
      <c r="VR1" s="13"/>
      <c r="VS1" s="13"/>
      <c r="VT1" s="13"/>
      <c r="VU1" s="13"/>
      <c r="VV1" s="13"/>
      <c r="VW1" s="13"/>
      <c r="VX1" s="13"/>
      <c r="VY1" s="13"/>
      <c r="VZ1" s="13"/>
      <c r="WA1" s="13"/>
      <c r="WB1" s="13"/>
      <c r="WC1" s="13"/>
      <c r="WD1" s="13"/>
      <c r="WE1" s="13"/>
      <c r="WF1" s="13"/>
      <c r="WG1" s="13"/>
      <c r="WH1" s="13"/>
      <c r="WI1" s="13"/>
      <c r="WJ1" s="13"/>
      <c r="WK1" s="13"/>
      <c r="WL1" s="13"/>
      <c r="WM1" s="13"/>
      <c r="WN1" s="13"/>
      <c r="WO1" s="13"/>
      <c r="WP1" s="13"/>
      <c r="WQ1" s="13"/>
      <c r="WR1" s="13"/>
      <c r="WS1" s="13"/>
      <c r="WT1" s="13"/>
      <c r="WU1" s="13"/>
      <c r="WV1" s="13"/>
      <c r="WW1" s="13"/>
      <c r="WX1" s="13"/>
      <c r="WY1" s="13"/>
      <c r="WZ1" s="13"/>
      <c r="XA1" s="13"/>
      <c r="XB1" s="13"/>
      <c r="XC1" s="13"/>
      <c r="XD1" s="13"/>
      <c r="XE1" s="13"/>
      <c r="XF1" s="13"/>
      <c r="XG1" s="13"/>
      <c r="XH1" s="13"/>
      <c r="XI1" s="13"/>
      <c r="XJ1" s="13"/>
      <c r="XK1" s="13"/>
      <c r="XL1" s="13"/>
      <c r="XM1" s="13"/>
      <c r="XN1" s="13"/>
      <c r="XO1" s="13"/>
      <c r="XP1" s="13"/>
      <c r="XQ1" s="13"/>
      <c r="XR1" s="13"/>
      <c r="XS1" s="13"/>
      <c r="XT1" s="13"/>
      <c r="XU1" s="13"/>
      <c r="XV1" s="13"/>
      <c r="XW1" s="13"/>
      <c r="XX1" s="13"/>
      <c r="XY1" s="13"/>
      <c r="XZ1" s="13"/>
      <c r="YA1" s="13"/>
      <c r="YB1" s="13"/>
      <c r="YC1" s="13"/>
      <c r="YD1" s="13"/>
      <c r="YE1" s="13"/>
      <c r="YF1" s="13"/>
      <c r="YG1" s="13"/>
      <c r="YH1" s="13"/>
      <c r="YI1" s="13"/>
      <c r="YJ1" s="13"/>
      <c r="YK1" s="13"/>
      <c r="YL1" s="13"/>
      <c r="YM1" s="13"/>
      <c r="YN1" s="13"/>
      <c r="YO1" s="13"/>
      <c r="YP1" s="13"/>
      <c r="YQ1" s="13"/>
      <c r="YR1" s="13"/>
      <c r="YS1" s="13"/>
      <c r="YT1" s="13"/>
      <c r="YU1" s="13"/>
      <c r="YV1" s="13"/>
      <c r="YW1" s="13"/>
      <c r="YX1" s="13"/>
      <c r="YY1" s="13"/>
      <c r="YZ1" s="13"/>
      <c r="ZA1" s="13"/>
      <c r="ZB1" s="13"/>
      <c r="ZC1" s="13"/>
      <c r="ZD1" s="13"/>
      <c r="ZE1" s="13"/>
      <c r="ZF1" s="13"/>
      <c r="ZG1" s="13"/>
      <c r="ZH1" s="13"/>
      <c r="ZI1" s="13"/>
      <c r="ZJ1" s="13"/>
      <c r="ZK1" s="13"/>
      <c r="ZL1" s="13"/>
      <c r="ZM1" s="13"/>
      <c r="ZN1" s="13"/>
      <c r="ZO1" s="13"/>
      <c r="ZP1" s="13"/>
      <c r="ZQ1" s="13"/>
      <c r="ZR1" s="13"/>
      <c r="ZS1" s="13"/>
      <c r="ZT1" s="13"/>
      <c r="ZU1" s="13"/>
      <c r="ZV1" s="13"/>
      <c r="ZW1" s="13"/>
      <c r="ZX1" s="13"/>
      <c r="ZY1" s="13"/>
      <c r="ZZ1" s="13"/>
      <c r="AAA1" s="13"/>
      <c r="AAB1" s="13"/>
      <c r="AAC1" s="13"/>
      <c r="AAD1" s="13"/>
      <c r="AAE1" s="13"/>
      <c r="AAF1" s="13"/>
      <c r="AAG1" s="13"/>
      <c r="AAH1" s="13"/>
      <c r="AAI1" s="13"/>
      <c r="AAJ1" s="13"/>
      <c r="AAK1" s="13"/>
      <c r="AAL1" s="13"/>
      <c r="AAM1" s="13"/>
      <c r="AAN1" s="13"/>
      <c r="AAO1" s="13"/>
      <c r="AAP1" s="13"/>
      <c r="AAQ1" s="13"/>
      <c r="AAR1" s="13"/>
      <c r="AAS1" s="13"/>
      <c r="AAT1" s="13"/>
      <c r="AAU1" s="13"/>
      <c r="AAV1" s="13"/>
      <c r="AAW1" s="13"/>
      <c r="AAX1" s="13"/>
      <c r="AAY1" s="13"/>
      <c r="AAZ1" s="13"/>
      <c r="ABA1" s="13"/>
      <c r="ABB1" s="13"/>
      <c r="ABC1" s="13"/>
      <c r="ABD1" s="13"/>
      <c r="ABE1" s="13"/>
      <c r="ABF1" s="13"/>
      <c r="ABG1" s="13"/>
      <c r="ABH1" s="13"/>
      <c r="ABI1" s="13"/>
      <c r="ABJ1" s="13"/>
      <c r="ABK1" s="13"/>
      <c r="ABL1" s="13"/>
      <c r="ABM1" s="13"/>
      <c r="ABN1" s="13"/>
      <c r="ABO1" s="13"/>
      <c r="ABP1" s="13"/>
      <c r="ABQ1" s="13"/>
      <c r="ABR1" s="13"/>
      <c r="ABS1" s="13"/>
      <c r="ABT1" s="13"/>
      <c r="ABU1" s="13"/>
      <c r="ABV1" s="13"/>
      <c r="ABW1" s="13"/>
      <c r="ABX1" s="13"/>
      <c r="ABY1" s="13"/>
      <c r="ABZ1" s="13"/>
      <c r="ACA1" s="13"/>
      <c r="ACB1" s="13"/>
      <c r="ACC1" s="13"/>
      <c r="ACD1" s="13"/>
      <c r="ACE1" s="13"/>
      <c r="ACF1" s="13"/>
      <c r="ACG1" s="13"/>
      <c r="ACH1" s="13"/>
      <c r="ACI1" s="13"/>
      <c r="ACJ1" s="13"/>
      <c r="ACK1" s="13"/>
      <c r="ACL1" s="13"/>
      <c r="ACM1" s="13"/>
      <c r="ACN1" s="13"/>
      <c r="ACO1" s="13"/>
      <c r="ACP1" s="13"/>
      <c r="ACQ1" s="13"/>
      <c r="ACR1" s="13"/>
      <c r="ACS1" s="13"/>
      <c r="ACT1" s="13"/>
      <c r="ACU1" s="13"/>
      <c r="ACV1" s="13"/>
      <c r="ACW1" s="13"/>
      <c r="ACX1" s="13"/>
      <c r="ACY1" s="13"/>
      <c r="ACZ1" s="13"/>
      <c r="ADA1" s="13"/>
      <c r="ADB1" s="13"/>
      <c r="ADC1" s="13"/>
      <c r="ADD1" s="13"/>
      <c r="ADE1" s="13"/>
      <c r="ADF1" s="13"/>
      <c r="ADG1" s="13"/>
      <c r="ADH1" s="13"/>
      <c r="ADI1" s="13"/>
      <c r="ADJ1" s="13"/>
      <c r="ADK1" s="13"/>
      <c r="ADL1" s="13"/>
      <c r="ADM1" s="13"/>
      <c r="ADN1" s="13"/>
      <c r="ADO1" s="13"/>
      <c r="ADP1" s="13"/>
      <c r="ADQ1" s="13"/>
      <c r="ADR1" s="13"/>
      <c r="ADS1" s="13"/>
      <c r="ADT1" s="13"/>
      <c r="ADU1" s="13"/>
      <c r="ADV1" s="13"/>
      <c r="ADW1" s="13"/>
      <c r="ADX1" s="13"/>
      <c r="ADY1" s="13"/>
      <c r="ADZ1" s="13"/>
      <c r="AEA1" s="13"/>
      <c r="AEB1" s="13"/>
      <c r="AEC1" s="13"/>
      <c r="AED1" s="13"/>
      <c r="AEE1" s="13"/>
      <c r="AEF1" s="13"/>
      <c r="AEG1" s="13"/>
      <c r="AEH1" s="13"/>
      <c r="AEI1" s="13"/>
      <c r="AEJ1" s="13"/>
      <c r="AEK1" s="13"/>
      <c r="AEL1" s="13"/>
      <c r="AEM1" s="13"/>
      <c r="AEN1" s="13"/>
      <c r="AEO1" s="13"/>
      <c r="AEP1" s="13"/>
      <c r="AEQ1" s="13"/>
      <c r="AER1" s="13"/>
      <c r="AES1" s="13"/>
      <c r="AET1" s="13"/>
      <c r="AEU1" s="13"/>
      <c r="AEV1" s="13"/>
      <c r="AEW1" s="13"/>
      <c r="AEX1" s="13"/>
      <c r="AEY1" s="13"/>
      <c r="AEZ1" s="13"/>
      <c r="AFA1" s="13"/>
      <c r="AFB1" s="13"/>
      <c r="AFC1" s="13"/>
      <c r="AFD1" s="13"/>
      <c r="AFE1" s="13"/>
      <c r="AFF1" s="13"/>
      <c r="AFG1" s="13"/>
      <c r="AFH1" s="13"/>
      <c r="AFI1" s="13"/>
      <c r="AFJ1" s="13"/>
      <c r="AFK1" s="13"/>
      <c r="AFL1" s="13"/>
      <c r="AFM1" s="13"/>
      <c r="AFN1" s="13"/>
      <c r="AFO1" s="13"/>
      <c r="AFP1" s="13"/>
      <c r="AFQ1" s="13"/>
      <c r="AFR1" s="13"/>
      <c r="AFS1" s="13"/>
      <c r="AFT1" s="13"/>
      <c r="AFU1" s="13"/>
      <c r="AFV1" s="13"/>
      <c r="AFW1" s="13"/>
      <c r="AFX1" s="13"/>
      <c r="AFY1" s="13"/>
      <c r="AFZ1" s="13"/>
      <c r="AGA1" s="13"/>
      <c r="AGB1" s="13"/>
      <c r="AGC1" s="13"/>
      <c r="AGD1" s="13"/>
      <c r="AGE1" s="13"/>
      <c r="AGF1" s="13"/>
      <c r="AGG1" s="13"/>
      <c r="AGH1" s="13"/>
      <c r="AGI1" s="13"/>
      <c r="AGJ1" s="13"/>
      <c r="AGK1" s="13"/>
      <c r="AGL1" s="13"/>
      <c r="AGM1" s="13"/>
      <c r="AGN1" s="13"/>
      <c r="AGO1" s="13"/>
      <c r="AGP1" s="13"/>
      <c r="AGQ1" s="13"/>
      <c r="AGR1" s="13"/>
      <c r="AGS1" s="13"/>
      <c r="AGT1" s="13"/>
      <c r="AGU1" s="13"/>
      <c r="AGV1" s="13"/>
      <c r="AGW1" s="13"/>
      <c r="AGX1" s="13"/>
      <c r="AGY1" s="13"/>
      <c r="AGZ1" s="13"/>
      <c r="AHA1" s="13"/>
      <c r="AHB1" s="13"/>
      <c r="AHC1" s="13"/>
      <c r="AHD1" s="13"/>
      <c r="AHE1" s="13"/>
      <c r="AHF1" s="13"/>
      <c r="AHG1" s="13"/>
      <c r="AHH1" s="13"/>
      <c r="AHI1" s="13"/>
      <c r="AHJ1" s="13"/>
      <c r="AHK1" s="13"/>
      <c r="AHL1" s="13"/>
      <c r="AHM1" s="13"/>
      <c r="AHN1" s="13"/>
      <c r="AHO1" s="13"/>
      <c r="AHP1" s="13"/>
      <c r="AHQ1" s="13"/>
      <c r="AHR1" s="13"/>
      <c r="AHS1" s="13"/>
      <c r="AHT1" s="13"/>
      <c r="AHU1" s="13"/>
      <c r="AHV1" s="13"/>
      <c r="AHW1" s="13"/>
      <c r="AHX1" s="13"/>
      <c r="AHY1" s="13"/>
      <c r="AHZ1" s="13"/>
      <c r="AIA1" s="13"/>
      <c r="AIB1" s="13"/>
      <c r="AIC1" s="13"/>
      <c r="AID1" s="13"/>
      <c r="AIE1" s="13"/>
      <c r="AIF1" s="13"/>
      <c r="AIG1" s="13"/>
      <c r="AIH1" s="13"/>
      <c r="AII1" s="13"/>
      <c r="AIJ1" s="13"/>
      <c r="AIK1" s="13"/>
      <c r="AIL1" s="13"/>
      <c r="AIM1" s="13"/>
      <c r="AIN1" s="13"/>
      <c r="AIO1" s="13"/>
      <c r="AIP1" s="13"/>
      <c r="AIQ1" s="13"/>
      <c r="AIR1" s="13"/>
      <c r="AIS1" s="13"/>
      <c r="AIT1" s="13"/>
      <c r="AIU1" s="13"/>
      <c r="AIV1" s="13"/>
      <c r="AIW1" s="13"/>
      <c r="AIX1" s="13"/>
      <c r="AIY1" s="13"/>
      <c r="AIZ1" s="13"/>
      <c r="AJA1" s="13"/>
      <c r="AJB1" s="13"/>
      <c r="AJC1" s="13"/>
      <c r="AJD1" s="13"/>
      <c r="AJE1" s="13"/>
      <c r="AJF1" s="13"/>
      <c r="AJG1" s="13"/>
      <c r="AJH1" s="13"/>
      <c r="AJI1" s="13"/>
      <c r="AJJ1" s="13"/>
      <c r="AJK1" s="13"/>
      <c r="AJL1" s="13"/>
      <c r="AJM1" s="13"/>
      <c r="AJN1" s="13"/>
      <c r="AJO1" s="13"/>
      <c r="AJP1" s="13"/>
      <c r="AJQ1" s="13"/>
      <c r="AJR1" s="13"/>
      <c r="AJS1" s="13"/>
      <c r="AJT1" s="13"/>
      <c r="AJU1" s="13"/>
      <c r="AJV1" s="13"/>
      <c r="AJW1" s="13"/>
      <c r="AJX1" s="13"/>
      <c r="AJY1" s="13"/>
      <c r="AJZ1" s="13"/>
      <c r="AKA1" s="13"/>
      <c r="AKB1" s="13"/>
      <c r="AKC1" s="13"/>
      <c r="AKD1" s="13"/>
      <c r="AKE1" s="13"/>
      <c r="AKF1" s="13"/>
      <c r="AKG1" s="13"/>
      <c r="AKH1" s="13"/>
      <c r="AKI1" s="13"/>
      <c r="AKJ1" s="13"/>
      <c r="AKK1" s="13"/>
      <c r="AKL1" s="13"/>
      <c r="AKM1" s="13"/>
      <c r="AKN1" s="13"/>
      <c r="AKO1" s="13"/>
      <c r="AKP1" s="13"/>
      <c r="AKQ1" s="13"/>
      <c r="AKR1" s="13"/>
      <c r="AKS1" s="13"/>
      <c r="AKT1" s="13"/>
      <c r="AKU1" s="13"/>
      <c r="AKV1" s="13"/>
      <c r="AKW1" s="13"/>
      <c r="AKX1" s="13"/>
      <c r="AKY1" s="13"/>
      <c r="AKZ1" s="13"/>
      <c r="ALA1" s="13"/>
      <c r="ALB1" s="13"/>
      <c r="ALC1" s="13"/>
      <c r="ALD1" s="13"/>
      <c r="ALE1" s="13"/>
      <c r="ALF1" s="13"/>
      <c r="ALG1" s="13"/>
      <c r="ALH1" s="13"/>
      <c r="ALI1" s="13"/>
      <c r="ALJ1" s="13"/>
      <c r="ALK1" s="13"/>
      <c r="ALL1" s="13"/>
      <c r="ALM1" s="13"/>
      <c r="ALN1" s="13"/>
      <c r="ALO1" s="13"/>
      <c r="ALP1" s="13"/>
      <c r="ALQ1" s="13"/>
      <c r="ALR1" s="13"/>
      <c r="ALS1" s="13"/>
      <c r="ALT1" s="13"/>
      <c r="ALU1" s="13"/>
      <c r="ALV1" s="13"/>
      <c r="ALW1" s="13"/>
      <c r="ALX1" s="13"/>
      <c r="ALY1" s="13"/>
      <c r="ALZ1" s="13"/>
      <c r="AMA1" s="13"/>
      <c r="AMB1" s="13"/>
      <c r="AMC1" s="13"/>
      <c r="AMD1" s="13"/>
      <c r="AME1" s="13"/>
      <c r="AMF1" s="13"/>
      <c r="AMG1" s="13"/>
      <c r="AMH1" s="37"/>
    </row>
    <row r="4" spans="1:1022" ht="45" x14ac:dyDescent="0.25">
      <c r="A4" s="3" t="s">
        <v>5</v>
      </c>
      <c r="B4" s="6" t="s">
        <v>4</v>
      </c>
      <c r="C4" s="6" t="s">
        <v>7</v>
      </c>
      <c r="D4" s="7" t="s">
        <v>8</v>
      </c>
    </row>
    <row r="5" spans="1:1022" ht="20.100000000000001" customHeight="1" x14ac:dyDescent="0.25">
      <c r="A5" s="8" t="s">
        <v>0</v>
      </c>
      <c r="B5" s="4">
        <v>61</v>
      </c>
      <c r="C5" s="5">
        <v>1573217</v>
      </c>
      <c r="D5" s="52">
        <f>C5/$C$8</f>
        <v>0.43588969217354828</v>
      </c>
    </row>
    <row r="6" spans="1:1022" ht="20.100000000000001" customHeight="1" x14ac:dyDescent="0.25">
      <c r="A6" s="9" t="s">
        <v>1</v>
      </c>
      <c r="B6" s="4">
        <v>58</v>
      </c>
      <c r="C6" s="5">
        <v>1754673</v>
      </c>
      <c r="D6" s="53">
        <f t="shared" ref="D6:D8" si="0">C6/$C$8</f>
        <v>0.48616552823624237</v>
      </c>
    </row>
    <row r="7" spans="1:1022" ht="20.100000000000001" customHeight="1" x14ac:dyDescent="0.25">
      <c r="A7" s="10" t="s">
        <v>2</v>
      </c>
      <c r="B7" s="4">
        <v>35</v>
      </c>
      <c r="C7" s="5">
        <v>281319</v>
      </c>
      <c r="D7" s="54">
        <f t="shared" si="0"/>
        <v>7.7944779590209373E-2</v>
      </c>
    </row>
    <row r="8" spans="1:1022" ht="20.100000000000001" customHeight="1" x14ac:dyDescent="0.25">
      <c r="A8" s="3" t="s">
        <v>3</v>
      </c>
      <c r="B8" s="4">
        <f>SUM(B5:B7)</f>
        <v>154</v>
      </c>
      <c r="C8" s="5">
        <f>SUM(C5:C7)</f>
        <v>3609209</v>
      </c>
      <c r="D8" s="55">
        <f t="shared" si="0"/>
        <v>1</v>
      </c>
    </row>
    <row r="9" spans="1:1022" ht="35.1" customHeight="1" x14ac:dyDescent="0.25">
      <c r="A9" s="47" t="s">
        <v>14</v>
      </c>
      <c r="B9" s="47"/>
      <c r="C9" s="47"/>
      <c r="D9" s="47"/>
    </row>
    <row r="11" spans="1:1022" s="20" customFormat="1" ht="14.45" customHeight="1" x14ac:dyDescent="0.25">
      <c r="A11" s="24" t="s">
        <v>6</v>
      </c>
      <c r="B11" s="17"/>
      <c r="C11" s="17"/>
      <c r="D11" s="17"/>
      <c r="E11" s="17"/>
      <c r="F11" s="17"/>
      <c r="G11" s="18"/>
      <c r="H11" s="19"/>
    </row>
    <row r="12" spans="1:1022" s="20" customFormat="1" ht="14.45" customHeight="1" x14ac:dyDescent="0.25">
      <c r="A12" s="25" t="s">
        <v>15</v>
      </c>
      <c r="B12" s="21"/>
      <c r="C12" s="21"/>
      <c r="D12" s="21"/>
      <c r="E12" s="21"/>
      <c r="F12" s="21"/>
      <c r="G12" s="22"/>
      <c r="H12" s="23"/>
    </row>
    <row r="13" spans="1:1022" x14ac:dyDescent="0.25">
      <c r="C13" s="11"/>
    </row>
  </sheetData>
  <mergeCells count="2">
    <mergeCell ref="A9:D9"/>
    <mergeCell ref="B1:E1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H22"/>
  <sheetViews>
    <sheetView workbookViewId="0">
      <selection activeCell="A22" sqref="A22"/>
    </sheetView>
  </sheetViews>
  <sheetFormatPr baseColWidth="10" defaultRowHeight="15" x14ac:dyDescent="0.25"/>
  <sheetData>
    <row r="1" spans="1:1022" s="16" customFormat="1" ht="96.2" customHeight="1" thickBot="1" x14ac:dyDescent="0.3">
      <c r="A1" s="34"/>
      <c r="B1" s="35"/>
      <c r="C1" s="35"/>
      <c r="D1" s="48" t="s">
        <v>9</v>
      </c>
      <c r="E1" s="48"/>
      <c r="F1" s="48"/>
      <c r="G1" s="48"/>
      <c r="H1" s="48"/>
      <c r="I1" s="48"/>
      <c r="J1" s="49"/>
      <c r="K1" s="12"/>
      <c r="L1" s="12"/>
      <c r="M1" s="12"/>
      <c r="N1" s="13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  <c r="IW1" s="14"/>
      <c r="IX1" s="14"/>
      <c r="IY1" s="14"/>
      <c r="IZ1" s="14"/>
      <c r="JA1" s="14"/>
      <c r="JB1" s="14"/>
      <c r="JC1" s="14"/>
      <c r="JD1" s="14"/>
      <c r="JE1" s="14"/>
      <c r="JF1" s="14"/>
      <c r="JG1" s="14"/>
      <c r="JH1" s="14"/>
      <c r="JI1" s="14"/>
      <c r="JJ1" s="14"/>
      <c r="JK1" s="14"/>
      <c r="JL1" s="14"/>
      <c r="JM1" s="14"/>
      <c r="JN1" s="14"/>
      <c r="JO1" s="14"/>
      <c r="JP1" s="14"/>
      <c r="JQ1" s="14"/>
      <c r="JR1" s="14"/>
      <c r="JS1" s="14"/>
      <c r="JT1" s="14"/>
      <c r="JU1" s="14"/>
      <c r="JV1" s="14"/>
      <c r="JW1" s="14"/>
      <c r="JX1" s="14"/>
      <c r="JY1" s="14"/>
      <c r="JZ1" s="14"/>
      <c r="KA1" s="14"/>
      <c r="KB1" s="14"/>
      <c r="KC1" s="14"/>
      <c r="KD1" s="14"/>
      <c r="KE1" s="14"/>
      <c r="KF1" s="14"/>
      <c r="KG1" s="14"/>
      <c r="KH1" s="14"/>
      <c r="KI1" s="14"/>
      <c r="KJ1" s="14"/>
      <c r="KK1" s="14"/>
      <c r="KL1" s="14"/>
      <c r="KM1" s="14"/>
      <c r="KN1" s="14"/>
      <c r="KO1" s="14"/>
      <c r="KP1" s="14"/>
      <c r="KQ1" s="14"/>
      <c r="KR1" s="14"/>
      <c r="KS1" s="14"/>
      <c r="KT1" s="14"/>
      <c r="KU1" s="14"/>
      <c r="KV1" s="14"/>
      <c r="KW1" s="14"/>
      <c r="KX1" s="14"/>
      <c r="KY1" s="14"/>
      <c r="KZ1" s="14"/>
      <c r="LA1" s="14"/>
      <c r="LB1" s="14"/>
      <c r="LC1" s="14"/>
      <c r="LD1" s="14"/>
      <c r="LE1" s="14"/>
      <c r="LF1" s="14"/>
      <c r="LG1" s="14"/>
      <c r="LH1" s="14"/>
      <c r="LI1" s="14"/>
      <c r="LJ1" s="14"/>
      <c r="LK1" s="14"/>
      <c r="LL1" s="14"/>
      <c r="LM1" s="14"/>
      <c r="LN1" s="14"/>
      <c r="LO1" s="14"/>
      <c r="LP1" s="14"/>
      <c r="LQ1" s="14"/>
      <c r="LR1" s="14"/>
      <c r="LS1" s="14"/>
      <c r="LT1" s="14"/>
      <c r="LU1" s="14"/>
      <c r="LV1" s="14"/>
      <c r="LW1" s="14"/>
      <c r="LX1" s="14"/>
      <c r="LY1" s="14"/>
      <c r="LZ1" s="14"/>
      <c r="MA1" s="14"/>
      <c r="MB1" s="14"/>
      <c r="MC1" s="14"/>
      <c r="MD1" s="14"/>
      <c r="ME1" s="14"/>
      <c r="MF1" s="14"/>
      <c r="MG1" s="14"/>
      <c r="MH1" s="14"/>
      <c r="MI1" s="14"/>
      <c r="MJ1" s="14"/>
      <c r="MK1" s="14"/>
      <c r="ML1" s="14"/>
      <c r="MM1" s="14"/>
      <c r="MN1" s="14"/>
      <c r="MO1" s="14"/>
      <c r="MP1" s="14"/>
      <c r="MQ1" s="14"/>
      <c r="MR1" s="14"/>
      <c r="MS1" s="14"/>
      <c r="MT1" s="14"/>
      <c r="MU1" s="14"/>
      <c r="MV1" s="14"/>
      <c r="MW1" s="14"/>
      <c r="MX1" s="14"/>
      <c r="MY1" s="14"/>
      <c r="MZ1" s="14"/>
      <c r="NA1" s="14"/>
      <c r="NB1" s="14"/>
      <c r="NC1" s="14"/>
      <c r="ND1" s="14"/>
      <c r="NE1" s="14"/>
      <c r="NF1" s="14"/>
      <c r="NG1" s="14"/>
      <c r="NH1" s="14"/>
      <c r="NI1" s="14"/>
      <c r="NJ1" s="14"/>
      <c r="NK1" s="14"/>
      <c r="NL1" s="14"/>
      <c r="NM1" s="14"/>
      <c r="NN1" s="14"/>
      <c r="NO1" s="14"/>
      <c r="NP1" s="14"/>
      <c r="NQ1" s="14"/>
      <c r="NR1" s="14"/>
      <c r="NS1" s="14"/>
      <c r="NT1" s="14"/>
      <c r="NU1" s="14"/>
      <c r="NV1" s="14"/>
      <c r="NW1" s="14"/>
      <c r="NX1" s="14"/>
      <c r="NY1" s="14"/>
      <c r="NZ1" s="14"/>
      <c r="OA1" s="14"/>
      <c r="OB1" s="14"/>
      <c r="OC1" s="14"/>
      <c r="OD1" s="14"/>
      <c r="OE1" s="14"/>
      <c r="OF1" s="14"/>
      <c r="OG1" s="14"/>
      <c r="OH1" s="14"/>
      <c r="OI1" s="14"/>
      <c r="OJ1" s="14"/>
      <c r="OK1" s="14"/>
      <c r="OL1" s="14"/>
      <c r="OM1" s="14"/>
      <c r="ON1" s="14"/>
      <c r="OO1" s="14"/>
      <c r="OP1" s="14"/>
      <c r="OQ1" s="14"/>
      <c r="OR1" s="14"/>
      <c r="OS1" s="14"/>
      <c r="OT1" s="14"/>
      <c r="OU1" s="14"/>
      <c r="OV1" s="14"/>
      <c r="OW1" s="14"/>
      <c r="OX1" s="14"/>
      <c r="OY1" s="14"/>
      <c r="OZ1" s="14"/>
      <c r="PA1" s="14"/>
      <c r="PB1" s="14"/>
      <c r="PC1" s="14"/>
      <c r="PD1" s="14"/>
      <c r="PE1" s="14"/>
      <c r="PF1" s="14"/>
      <c r="PG1" s="14"/>
      <c r="PH1" s="14"/>
      <c r="PI1" s="14"/>
      <c r="PJ1" s="14"/>
      <c r="PK1" s="14"/>
      <c r="PL1" s="14"/>
      <c r="PM1" s="14"/>
      <c r="PN1" s="14"/>
      <c r="PO1" s="14"/>
      <c r="PP1" s="14"/>
      <c r="PQ1" s="14"/>
      <c r="PR1" s="14"/>
      <c r="PS1" s="14"/>
      <c r="PT1" s="14"/>
      <c r="PU1" s="14"/>
      <c r="PV1" s="14"/>
      <c r="PW1" s="14"/>
      <c r="PX1" s="14"/>
      <c r="PY1" s="14"/>
      <c r="PZ1" s="14"/>
      <c r="QA1" s="14"/>
      <c r="QB1" s="14"/>
      <c r="QC1" s="14"/>
      <c r="QD1" s="14"/>
      <c r="QE1" s="14"/>
      <c r="QF1" s="14"/>
      <c r="QG1" s="14"/>
      <c r="QH1" s="14"/>
      <c r="QI1" s="14"/>
      <c r="QJ1" s="14"/>
      <c r="QK1" s="14"/>
      <c r="QL1" s="14"/>
      <c r="QM1" s="14"/>
      <c r="QN1" s="14"/>
      <c r="QO1" s="14"/>
      <c r="QP1" s="14"/>
      <c r="QQ1" s="14"/>
      <c r="QR1" s="14"/>
      <c r="QS1" s="14"/>
      <c r="QT1" s="14"/>
      <c r="QU1" s="14"/>
      <c r="QV1" s="14"/>
      <c r="QW1" s="14"/>
      <c r="QX1" s="14"/>
      <c r="QY1" s="14"/>
      <c r="QZ1" s="14"/>
      <c r="RA1" s="14"/>
      <c r="RB1" s="14"/>
      <c r="RC1" s="14"/>
      <c r="RD1" s="14"/>
      <c r="RE1" s="14"/>
      <c r="RF1" s="14"/>
      <c r="RG1" s="14"/>
      <c r="RH1" s="14"/>
      <c r="RI1" s="14"/>
      <c r="RJ1" s="14"/>
      <c r="RK1" s="14"/>
      <c r="RL1" s="14"/>
      <c r="RM1" s="14"/>
      <c r="RN1" s="14"/>
      <c r="RO1" s="14"/>
      <c r="RP1" s="14"/>
      <c r="RQ1" s="14"/>
      <c r="RR1" s="14"/>
      <c r="RS1" s="14"/>
      <c r="RT1" s="14"/>
      <c r="RU1" s="14"/>
      <c r="RV1" s="14"/>
      <c r="RW1" s="14"/>
      <c r="RX1" s="14"/>
      <c r="RY1" s="14"/>
      <c r="RZ1" s="14"/>
      <c r="SA1" s="14"/>
      <c r="SB1" s="14"/>
      <c r="SC1" s="14"/>
      <c r="SD1" s="14"/>
      <c r="SE1" s="14"/>
      <c r="SF1" s="14"/>
      <c r="SG1" s="14"/>
      <c r="SH1" s="14"/>
      <c r="SI1" s="14"/>
      <c r="SJ1" s="14"/>
      <c r="SK1" s="14"/>
      <c r="SL1" s="14"/>
      <c r="SM1" s="14"/>
      <c r="SN1" s="14"/>
      <c r="SO1" s="14"/>
      <c r="SP1" s="14"/>
      <c r="SQ1" s="14"/>
      <c r="SR1" s="14"/>
      <c r="SS1" s="14"/>
      <c r="ST1" s="14"/>
      <c r="SU1" s="14"/>
      <c r="SV1" s="14"/>
      <c r="SW1" s="14"/>
      <c r="SX1" s="14"/>
      <c r="SY1" s="14"/>
      <c r="SZ1" s="14"/>
      <c r="TA1" s="14"/>
      <c r="TB1" s="14"/>
      <c r="TC1" s="14"/>
      <c r="TD1" s="14"/>
      <c r="TE1" s="14"/>
      <c r="TF1" s="14"/>
      <c r="TG1" s="14"/>
      <c r="TH1" s="14"/>
      <c r="TI1" s="14"/>
      <c r="TJ1" s="14"/>
      <c r="TK1" s="14"/>
      <c r="TL1" s="14"/>
      <c r="TM1" s="14"/>
      <c r="TN1" s="14"/>
      <c r="TO1" s="14"/>
      <c r="TP1" s="14"/>
      <c r="TQ1" s="14"/>
      <c r="TR1" s="14"/>
      <c r="TS1" s="14"/>
      <c r="TT1" s="14"/>
      <c r="TU1" s="14"/>
      <c r="TV1" s="14"/>
      <c r="TW1" s="14"/>
      <c r="TX1" s="14"/>
      <c r="TY1" s="14"/>
      <c r="TZ1" s="14"/>
      <c r="UA1" s="14"/>
      <c r="UB1" s="14"/>
      <c r="UC1" s="14"/>
      <c r="UD1" s="14"/>
      <c r="UE1" s="14"/>
      <c r="UF1" s="14"/>
      <c r="UG1" s="14"/>
      <c r="UH1" s="14"/>
      <c r="UI1" s="14"/>
      <c r="UJ1" s="14"/>
      <c r="UK1" s="14"/>
      <c r="UL1" s="14"/>
      <c r="UM1" s="14"/>
      <c r="UN1" s="14"/>
      <c r="UO1" s="14"/>
      <c r="UP1" s="14"/>
      <c r="UQ1" s="14"/>
      <c r="UR1" s="14"/>
      <c r="US1" s="14"/>
      <c r="UT1" s="14"/>
      <c r="UU1" s="14"/>
      <c r="UV1" s="14"/>
      <c r="UW1" s="14"/>
      <c r="UX1" s="14"/>
      <c r="UY1" s="14"/>
      <c r="UZ1" s="14"/>
      <c r="VA1" s="14"/>
      <c r="VB1" s="14"/>
      <c r="VC1" s="14"/>
      <c r="VD1" s="14"/>
      <c r="VE1" s="14"/>
      <c r="VF1" s="14"/>
      <c r="VG1" s="14"/>
      <c r="VH1" s="14"/>
      <c r="VI1" s="14"/>
      <c r="VJ1" s="14"/>
      <c r="VK1" s="14"/>
      <c r="VL1" s="14"/>
      <c r="VM1" s="14"/>
      <c r="VN1" s="14"/>
      <c r="VO1" s="14"/>
      <c r="VP1" s="14"/>
      <c r="VQ1" s="14"/>
      <c r="VR1" s="14"/>
      <c r="VS1" s="14"/>
      <c r="VT1" s="14"/>
      <c r="VU1" s="14"/>
      <c r="VV1" s="14"/>
      <c r="VW1" s="14"/>
      <c r="VX1" s="14"/>
      <c r="VY1" s="14"/>
      <c r="VZ1" s="14"/>
      <c r="WA1" s="14"/>
      <c r="WB1" s="14"/>
      <c r="WC1" s="14"/>
      <c r="WD1" s="14"/>
      <c r="WE1" s="14"/>
      <c r="WF1" s="14"/>
      <c r="WG1" s="14"/>
      <c r="WH1" s="14"/>
      <c r="WI1" s="14"/>
      <c r="WJ1" s="14"/>
      <c r="WK1" s="14"/>
      <c r="WL1" s="14"/>
      <c r="WM1" s="14"/>
      <c r="WN1" s="14"/>
      <c r="WO1" s="14"/>
      <c r="WP1" s="14"/>
      <c r="WQ1" s="14"/>
      <c r="WR1" s="14"/>
      <c r="WS1" s="14"/>
      <c r="WT1" s="14"/>
      <c r="WU1" s="14"/>
      <c r="WV1" s="14"/>
      <c r="WW1" s="14"/>
      <c r="WX1" s="14"/>
      <c r="WY1" s="14"/>
      <c r="WZ1" s="14"/>
      <c r="XA1" s="14"/>
      <c r="XB1" s="14"/>
      <c r="XC1" s="14"/>
      <c r="XD1" s="14"/>
      <c r="XE1" s="14"/>
      <c r="XF1" s="14"/>
      <c r="XG1" s="14"/>
      <c r="XH1" s="14"/>
      <c r="XI1" s="14"/>
      <c r="XJ1" s="14"/>
      <c r="XK1" s="14"/>
      <c r="XL1" s="14"/>
      <c r="XM1" s="14"/>
      <c r="XN1" s="14"/>
      <c r="XO1" s="14"/>
      <c r="XP1" s="14"/>
      <c r="XQ1" s="14"/>
      <c r="XR1" s="14"/>
      <c r="XS1" s="14"/>
      <c r="XT1" s="14"/>
      <c r="XU1" s="14"/>
      <c r="XV1" s="14"/>
      <c r="XW1" s="14"/>
      <c r="XX1" s="14"/>
      <c r="XY1" s="14"/>
      <c r="XZ1" s="14"/>
      <c r="YA1" s="14"/>
      <c r="YB1" s="14"/>
      <c r="YC1" s="14"/>
      <c r="YD1" s="14"/>
      <c r="YE1" s="14"/>
      <c r="YF1" s="14"/>
      <c r="YG1" s="14"/>
      <c r="YH1" s="14"/>
      <c r="YI1" s="14"/>
      <c r="YJ1" s="14"/>
      <c r="YK1" s="14"/>
      <c r="YL1" s="14"/>
      <c r="YM1" s="14"/>
      <c r="YN1" s="14"/>
      <c r="YO1" s="14"/>
      <c r="YP1" s="14"/>
      <c r="YQ1" s="14"/>
      <c r="YR1" s="14"/>
      <c r="YS1" s="14"/>
      <c r="YT1" s="14"/>
      <c r="YU1" s="14"/>
      <c r="YV1" s="14"/>
      <c r="YW1" s="14"/>
      <c r="YX1" s="14"/>
      <c r="YY1" s="14"/>
      <c r="YZ1" s="14"/>
      <c r="ZA1" s="14"/>
      <c r="ZB1" s="14"/>
      <c r="ZC1" s="14"/>
      <c r="ZD1" s="14"/>
      <c r="ZE1" s="14"/>
      <c r="ZF1" s="14"/>
      <c r="ZG1" s="14"/>
      <c r="ZH1" s="14"/>
      <c r="ZI1" s="14"/>
      <c r="ZJ1" s="14"/>
      <c r="ZK1" s="14"/>
      <c r="ZL1" s="14"/>
      <c r="ZM1" s="14"/>
      <c r="ZN1" s="14"/>
      <c r="ZO1" s="14"/>
      <c r="ZP1" s="14"/>
      <c r="ZQ1" s="14"/>
      <c r="ZR1" s="14"/>
      <c r="ZS1" s="14"/>
      <c r="ZT1" s="14"/>
      <c r="ZU1" s="14"/>
      <c r="ZV1" s="14"/>
      <c r="ZW1" s="14"/>
      <c r="ZX1" s="14"/>
      <c r="ZY1" s="14"/>
      <c r="ZZ1" s="14"/>
      <c r="AAA1" s="14"/>
      <c r="AAB1" s="14"/>
      <c r="AAC1" s="14"/>
      <c r="AAD1" s="14"/>
      <c r="AAE1" s="14"/>
      <c r="AAF1" s="14"/>
      <c r="AAG1" s="14"/>
      <c r="AAH1" s="14"/>
      <c r="AAI1" s="14"/>
      <c r="AAJ1" s="14"/>
      <c r="AAK1" s="14"/>
      <c r="AAL1" s="14"/>
      <c r="AAM1" s="14"/>
      <c r="AAN1" s="14"/>
      <c r="AAO1" s="14"/>
      <c r="AAP1" s="14"/>
      <c r="AAQ1" s="14"/>
      <c r="AAR1" s="14"/>
      <c r="AAS1" s="14"/>
      <c r="AAT1" s="14"/>
      <c r="AAU1" s="14"/>
      <c r="AAV1" s="14"/>
      <c r="AAW1" s="14"/>
      <c r="AAX1" s="14"/>
      <c r="AAY1" s="14"/>
      <c r="AAZ1" s="14"/>
      <c r="ABA1" s="14"/>
      <c r="ABB1" s="14"/>
      <c r="ABC1" s="14"/>
      <c r="ABD1" s="14"/>
      <c r="ABE1" s="14"/>
      <c r="ABF1" s="14"/>
      <c r="ABG1" s="14"/>
      <c r="ABH1" s="14"/>
      <c r="ABI1" s="14"/>
      <c r="ABJ1" s="14"/>
      <c r="ABK1" s="14"/>
      <c r="ABL1" s="14"/>
      <c r="ABM1" s="14"/>
      <c r="ABN1" s="14"/>
      <c r="ABO1" s="14"/>
      <c r="ABP1" s="14"/>
      <c r="ABQ1" s="14"/>
      <c r="ABR1" s="14"/>
      <c r="ABS1" s="14"/>
      <c r="ABT1" s="14"/>
      <c r="ABU1" s="14"/>
      <c r="ABV1" s="14"/>
      <c r="ABW1" s="14"/>
      <c r="ABX1" s="14"/>
      <c r="ABY1" s="14"/>
      <c r="ABZ1" s="14"/>
      <c r="ACA1" s="14"/>
      <c r="ACB1" s="14"/>
      <c r="ACC1" s="14"/>
      <c r="ACD1" s="14"/>
      <c r="ACE1" s="14"/>
      <c r="ACF1" s="14"/>
      <c r="ACG1" s="14"/>
      <c r="ACH1" s="14"/>
      <c r="ACI1" s="14"/>
      <c r="ACJ1" s="14"/>
      <c r="ACK1" s="14"/>
      <c r="ACL1" s="14"/>
      <c r="ACM1" s="14"/>
      <c r="ACN1" s="14"/>
      <c r="ACO1" s="14"/>
      <c r="ACP1" s="14"/>
      <c r="ACQ1" s="14"/>
      <c r="ACR1" s="14"/>
      <c r="ACS1" s="14"/>
      <c r="ACT1" s="14"/>
      <c r="ACU1" s="14"/>
      <c r="ACV1" s="14"/>
      <c r="ACW1" s="14"/>
      <c r="ACX1" s="14"/>
      <c r="ACY1" s="14"/>
      <c r="ACZ1" s="14"/>
      <c r="ADA1" s="14"/>
      <c r="ADB1" s="14"/>
      <c r="ADC1" s="14"/>
      <c r="ADD1" s="14"/>
      <c r="ADE1" s="14"/>
      <c r="ADF1" s="14"/>
      <c r="ADG1" s="14"/>
      <c r="ADH1" s="14"/>
      <c r="ADI1" s="14"/>
      <c r="ADJ1" s="14"/>
      <c r="ADK1" s="14"/>
      <c r="ADL1" s="14"/>
      <c r="ADM1" s="14"/>
      <c r="ADN1" s="14"/>
      <c r="ADO1" s="14"/>
      <c r="ADP1" s="14"/>
      <c r="ADQ1" s="14"/>
      <c r="ADR1" s="14"/>
      <c r="ADS1" s="14"/>
      <c r="ADT1" s="14"/>
      <c r="ADU1" s="14"/>
      <c r="ADV1" s="14"/>
      <c r="ADW1" s="14"/>
      <c r="ADX1" s="14"/>
      <c r="ADY1" s="14"/>
      <c r="ADZ1" s="14"/>
      <c r="AEA1" s="14"/>
      <c r="AEB1" s="14"/>
      <c r="AEC1" s="14"/>
      <c r="AED1" s="14"/>
      <c r="AEE1" s="14"/>
      <c r="AEF1" s="14"/>
      <c r="AEG1" s="14"/>
      <c r="AEH1" s="14"/>
      <c r="AEI1" s="14"/>
      <c r="AEJ1" s="14"/>
      <c r="AEK1" s="14"/>
      <c r="AEL1" s="14"/>
      <c r="AEM1" s="14"/>
      <c r="AEN1" s="14"/>
      <c r="AEO1" s="14"/>
      <c r="AEP1" s="14"/>
      <c r="AEQ1" s="14"/>
      <c r="AER1" s="14"/>
      <c r="AES1" s="14"/>
      <c r="AET1" s="14"/>
      <c r="AEU1" s="14"/>
      <c r="AEV1" s="14"/>
      <c r="AEW1" s="14"/>
      <c r="AEX1" s="14"/>
      <c r="AEY1" s="14"/>
      <c r="AEZ1" s="14"/>
      <c r="AFA1" s="14"/>
      <c r="AFB1" s="14"/>
      <c r="AFC1" s="14"/>
      <c r="AFD1" s="14"/>
      <c r="AFE1" s="14"/>
      <c r="AFF1" s="14"/>
      <c r="AFG1" s="14"/>
      <c r="AFH1" s="14"/>
      <c r="AFI1" s="14"/>
      <c r="AFJ1" s="14"/>
      <c r="AFK1" s="14"/>
      <c r="AFL1" s="14"/>
      <c r="AFM1" s="14"/>
      <c r="AFN1" s="14"/>
      <c r="AFO1" s="14"/>
      <c r="AFP1" s="14"/>
      <c r="AFQ1" s="14"/>
      <c r="AFR1" s="14"/>
      <c r="AFS1" s="14"/>
      <c r="AFT1" s="14"/>
      <c r="AFU1" s="14"/>
      <c r="AFV1" s="14"/>
      <c r="AFW1" s="14"/>
      <c r="AFX1" s="14"/>
      <c r="AFY1" s="14"/>
      <c r="AFZ1" s="14"/>
      <c r="AGA1" s="14"/>
      <c r="AGB1" s="14"/>
      <c r="AGC1" s="14"/>
      <c r="AGD1" s="14"/>
      <c r="AGE1" s="14"/>
      <c r="AGF1" s="14"/>
      <c r="AGG1" s="14"/>
      <c r="AGH1" s="14"/>
      <c r="AGI1" s="14"/>
      <c r="AGJ1" s="14"/>
      <c r="AGK1" s="14"/>
      <c r="AGL1" s="14"/>
      <c r="AGM1" s="14"/>
      <c r="AGN1" s="14"/>
      <c r="AGO1" s="14"/>
      <c r="AGP1" s="14"/>
      <c r="AGQ1" s="14"/>
      <c r="AGR1" s="14"/>
      <c r="AGS1" s="14"/>
      <c r="AGT1" s="14"/>
      <c r="AGU1" s="14"/>
      <c r="AGV1" s="14"/>
      <c r="AGW1" s="14"/>
      <c r="AGX1" s="14"/>
      <c r="AGY1" s="14"/>
      <c r="AGZ1" s="14"/>
      <c r="AHA1" s="14"/>
      <c r="AHB1" s="14"/>
      <c r="AHC1" s="14"/>
      <c r="AHD1" s="14"/>
      <c r="AHE1" s="14"/>
      <c r="AHF1" s="14"/>
      <c r="AHG1" s="14"/>
      <c r="AHH1" s="14"/>
      <c r="AHI1" s="14"/>
      <c r="AHJ1" s="14"/>
      <c r="AHK1" s="14"/>
      <c r="AHL1" s="14"/>
      <c r="AHM1" s="14"/>
      <c r="AHN1" s="14"/>
      <c r="AHO1" s="14"/>
      <c r="AHP1" s="14"/>
      <c r="AHQ1" s="14"/>
      <c r="AHR1" s="14"/>
      <c r="AHS1" s="14"/>
      <c r="AHT1" s="14"/>
      <c r="AHU1" s="14"/>
      <c r="AHV1" s="14"/>
      <c r="AHW1" s="14"/>
      <c r="AHX1" s="14"/>
      <c r="AHY1" s="14"/>
      <c r="AHZ1" s="14"/>
      <c r="AIA1" s="14"/>
      <c r="AIB1" s="14"/>
      <c r="AIC1" s="14"/>
      <c r="AID1" s="14"/>
      <c r="AIE1" s="14"/>
      <c r="AIF1" s="14"/>
      <c r="AIG1" s="14"/>
      <c r="AIH1" s="14"/>
      <c r="AII1" s="14"/>
      <c r="AIJ1" s="14"/>
      <c r="AIK1" s="14"/>
      <c r="AIL1" s="14"/>
      <c r="AIM1" s="14"/>
      <c r="AIN1" s="14"/>
      <c r="AIO1" s="14"/>
      <c r="AIP1" s="14"/>
      <c r="AIQ1" s="14"/>
      <c r="AIR1" s="14"/>
      <c r="AIS1" s="14"/>
      <c r="AIT1" s="14"/>
      <c r="AIU1" s="14"/>
      <c r="AIV1" s="14"/>
      <c r="AIW1" s="14"/>
      <c r="AIX1" s="14"/>
      <c r="AIY1" s="14"/>
      <c r="AIZ1" s="14"/>
      <c r="AJA1" s="14"/>
      <c r="AJB1" s="14"/>
      <c r="AJC1" s="14"/>
      <c r="AJD1" s="14"/>
      <c r="AJE1" s="14"/>
      <c r="AJF1" s="14"/>
      <c r="AJG1" s="14"/>
      <c r="AJH1" s="14"/>
      <c r="AJI1" s="14"/>
      <c r="AJJ1" s="14"/>
      <c r="AJK1" s="14"/>
      <c r="AJL1" s="14"/>
      <c r="AJM1" s="14"/>
      <c r="AJN1" s="14"/>
      <c r="AJO1" s="14"/>
      <c r="AJP1" s="14"/>
      <c r="AJQ1" s="14"/>
      <c r="AJR1" s="14"/>
      <c r="AJS1" s="14"/>
      <c r="AJT1" s="14"/>
      <c r="AJU1" s="14"/>
      <c r="AJV1" s="14"/>
      <c r="AJW1" s="14"/>
      <c r="AJX1" s="14"/>
      <c r="AJY1" s="14"/>
      <c r="AJZ1" s="14"/>
      <c r="AKA1" s="14"/>
      <c r="AKB1" s="14"/>
      <c r="AKC1" s="14"/>
      <c r="AKD1" s="14"/>
      <c r="AKE1" s="14"/>
      <c r="AKF1" s="14"/>
      <c r="AKG1" s="14"/>
      <c r="AKH1" s="14"/>
      <c r="AKI1" s="14"/>
      <c r="AKJ1" s="14"/>
      <c r="AKK1" s="14"/>
      <c r="AKL1" s="14"/>
      <c r="AKM1" s="14"/>
      <c r="AKN1" s="14"/>
      <c r="AKO1" s="14"/>
      <c r="AKP1" s="14"/>
      <c r="AKQ1" s="14"/>
      <c r="AKR1" s="14"/>
      <c r="AKS1" s="14"/>
      <c r="AKT1" s="14"/>
      <c r="AKU1" s="14"/>
      <c r="AKV1" s="14"/>
      <c r="AKW1" s="14"/>
      <c r="AKX1" s="14"/>
      <c r="AKY1" s="14"/>
      <c r="AKZ1" s="14"/>
      <c r="ALA1" s="14"/>
      <c r="ALB1" s="14"/>
      <c r="ALC1" s="14"/>
      <c r="ALD1" s="14"/>
      <c r="ALE1" s="14"/>
      <c r="ALF1" s="14"/>
      <c r="ALG1" s="14"/>
      <c r="ALH1" s="14"/>
      <c r="ALI1" s="14"/>
      <c r="ALJ1" s="14"/>
      <c r="ALK1" s="14"/>
      <c r="ALL1" s="14"/>
      <c r="ALM1" s="14"/>
      <c r="ALN1" s="14"/>
      <c r="ALO1" s="14"/>
      <c r="ALP1" s="14"/>
      <c r="ALQ1" s="14"/>
      <c r="ALR1" s="14"/>
      <c r="ALS1" s="14"/>
      <c r="ALT1" s="14"/>
      <c r="ALU1" s="14"/>
      <c r="ALV1" s="14"/>
      <c r="ALW1" s="14"/>
      <c r="ALX1" s="14"/>
      <c r="ALY1" s="14"/>
      <c r="ALZ1" s="14"/>
      <c r="AMA1" s="14"/>
      <c r="AMB1" s="14"/>
      <c r="AMC1" s="14"/>
      <c r="AMD1" s="14"/>
      <c r="AME1" s="14"/>
      <c r="AMF1" s="14"/>
      <c r="AMG1" s="14"/>
      <c r="AMH1" s="15"/>
    </row>
    <row r="21" spans="1:10" s="28" customFormat="1" ht="14.45" customHeight="1" x14ac:dyDescent="0.25">
      <c r="A21" s="24" t="s">
        <v>6</v>
      </c>
      <c r="B21" s="17"/>
      <c r="C21" s="17"/>
      <c r="D21" s="17"/>
      <c r="E21" s="17"/>
      <c r="F21" s="17"/>
      <c r="G21" s="18"/>
      <c r="H21" s="30"/>
      <c r="I21" s="18"/>
      <c r="J21" s="31"/>
    </row>
    <row r="22" spans="1:10" s="28" customFormat="1" ht="14.45" customHeight="1" x14ac:dyDescent="0.25">
      <c r="A22" s="25" t="s">
        <v>15</v>
      </c>
      <c r="B22" s="21"/>
      <c r="C22" s="21"/>
      <c r="D22" s="21"/>
      <c r="E22" s="21"/>
      <c r="F22" s="21"/>
      <c r="G22" s="22"/>
      <c r="H22" s="32"/>
      <c r="I22" s="22"/>
      <c r="J22" s="33"/>
    </row>
  </sheetData>
  <mergeCells count="1">
    <mergeCell ref="D1:J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G22"/>
  <sheetViews>
    <sheetView workbookViewId="0">
      <selection activeCell="G15" sqref="G15"/>
    </sheetView>
  </sheetViews>
  <sheetFormatPr baseColWidth="10" defaultRowHeight="15" x14ac:dyDescent="0.25"/>
  <cols>
    <col min="1" max="3" width="20.5703125" customWidth="1"/>
  </cols>
  <sheetData>
    <row r="1" spans="1:1021" s="38" customFormat="1" ht="96.2" customHeight="1" thickBot="1" x14ac:dyDescent="0.3">
      <c r="A1" s="34"/>
      <c r="B1" s="35"/>
      <c r="C1" s="50" t="s">
        <v>12</v>
      </c>
      <c r="D1" s="50"/>
      <c r="E1" s="50"/>
      <c r="F1" s="51"/>
      <c r="G1" s="42"/>
      <c r="H1" s="42"/>
      <c r="J1" s="12"/>
      <c r="K1" s="12"/>
      <c r="L1" s="12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  <c r="JF1" s="13"/>
      <c r="JG1" s="13"/>
      <c r="JH1" s="13"/>
      <c r="JI1" s="13"/>
      <c r="JJ1" s="13"/>
      <c r="JK1" s="13"/>
      <c r="JL1" s="13"/>
      <c r="JM1" s="13"/>
      <c r="JN1" s="13"/>
      <c r="JO1" s="13"/>
      <c r="JP1" s="13"/>
      <c r="JQ1" s="13"/>
      <c r="JR1" s="13"/>
      <c r="JS1" s="13"/>
      <c r="JT1" s="13"/>
      <c r="JU1" s="13"/>
      <c r="JV1" s="13"/>
      <c r="JW1" s="13"/>
      <c r="JX1" s="13"/>
      <c r="JY1" s="13"/>
      <c r="JZ1" s="13"/>
      <c r="KA1" s="13"/>
      <c r="KB1" s="13"/>
      <c r="KC1" s="13"/>
      <c r="KD1" s="13"/>
      <c r="KE1" s="13"/>
      <c r="KF1" s="13"/>
      <c r="KG1" s="13"/>
      <c r="KH1" s="13"/>
      <c r="KI1" s="13"/>
      <c r="KJ1" s="13"/>
      <c r="KK1" s="13"/>
      <c r="KL1" s="13"/>
      <c r="KM1" s="13"/>
      <c r="KN1" s="13"/>
      <c r="KO1" s="13"/>
      <c r="KP1" s="13"/>
      <c r="KQ1" s="13"/>
      <c r="KR1" s="13"/>
      <c r="KS1" s="13"/>
      <c r="KT1" s="13"/>
      <c r="KU1" s="13"/>
      <c r="KV1" s="13"/>
      <c r="KW1" s="13"/>
      <c r="KX1" s="13"/>
      <c r="KY1" s="13"/>
      <c r="KZ1" s="13"/>
      <c r="LA1" s="13"/>
      <c r="LB1" s="13"/>
      <c r="LC1" s="13"/>
      <c r="LD1" s="13"/>
      <c r="LE1" s="13"/>
      <c r="LF1" s="13"/>
      <c r="LG1" s="13"/>
      <c r="LH1" s="13"/>
      <c r="LI1" s="13"/>
      <c r="LJ1" s="13"/>
      <c r="LK1" s="13"/>
      <c r="LL1" s="13"/>
      <c r="LM1" s="13"/>
      <c r="LN1" s="13"/>
      <c r="LO1" s="13"/>
      <c r="LP1" s="13"/>
      <c r="LQ1" s="13"/>
      <c r="LR1" s="13"/>
      <c r="LS1" s="13"/>
      <c r="LT1" s="13"/>
      <c r="LU1" s="13"/>
      <c r="LV1" s="13"/>
      <c r="LW1" s="13"/>
      <c r="LX1" s="13"/>
      <c r="LY1" s="13"/>
      <c r="LZ1" s="13"/>
      <c r="MA1" s="13"/>
      <c r="MB1" s="13"/>
      <c r="MC1" s="13"/>
      <c r="MD1" s="13"/>
      <c r="ME1" s="13"/>
      <c r="MF1" s="13"/>
      <c r="MG1" s="13"/>
      <c r="MH1" s="13"/>
      <c r="MI1" s="13"/>
      <c r="MJ1" s="13"/>
      <c r="MK1" s="13"/>
      <c r="ML1" s="13"/>
      <c r="MM1" s="13"/>
      <c r="MN1" s="13"/>
      <c r="MO1" s="13"/>
      <c r="MP1" s="13"/>
      <c r="MQ1" s="13"/>
      <c r="MR1" s="13"/>
      <c r="MS1" s="13"/>
      <c r="MT1" s="13"/>
      <c r="MU1" s="13"/>
      <c r="MV1" s="13"/>
      <c r="MW1" s="13"/>
      <c r="MX1" s="13"/>
      <c r="MY1" s="13"/>
      <c r="MZ1" s="13"/>
      <c r="NA1" s="13"/>
      <c r="NB1" s="13"/>
      <c r="NC1" s="13"/>
      <c r="ND1" s="13"/>
      <c r="NE1" s="13"/>
      <c r="NF1" s="13"/>
      <c r="NG1" s="13"/>
      <c r="NH1" s="13"/>
      <c r="NI1" s="13"/>
      <c r="NJ1" s="13"/>
      <c r="NK1" s="13"/>
      <c r="NL1" s="13"/>
      <c r="NM1" s="13"/>
      <c r="NN1" s="13"/>
      <c r="NO1" s="13"/>
      <c r="NP1" s="13"/>
      <c r="NQ1" s="13"/>
      <c r="NR1" s="13"/>
      <c r="NS1" s="13"/>
      <c r="NT1" s="13"/>
      <c r="NU1" s="13"/>
      <c r="NV1" s="13"/>
      <c r="NW1" s="13"/>
      <c r="NX1" s="13"/>
      <c r="NY1" s="13"/>
      <c r="NZ1" s="13"/>
      <c r="OA1" s="13"/>
      <c r="OB1" s="13"/>
      <c r="OC1" s="13"/>
      <c r="OD1" s="13"/>
      <c r="OE1" s="13"/>
      <c r="OF1" s="13"/>
      <c r="OG1" s="13"/>
      <c r="OH1" s="13"/>
      <c r="OI1" s="13"/>
      <c r="OJ1" s="13"/>
      <c r="OK1" s="13"/>
      <c r="OL1" s="13"/>
      <c r="OM1" s="13"/>
      <c r="ON1" s="13"/>
      <c r="OO1" s="13"/>
      <c r="OP1" s="13"/>
      <c r="OQ1" s="13"/>
      <c r="OR1" s="13"/>
      <c r="OS1" s="13"/>
      <c r="OT1" s="13"/>
      <c r="OU1" s="13"/>
      <c r="OV1" s="13"/>
      <c r="OW1" s="13"/>
      <c r="OX1" s="13"/>
      <c r="OY1" s="13"/>
      <c r="OZ1" s="13"/>
      <c r="PA1" s="13"/>
      <c r="PB1" s="13"/>
      <c r="PC1" s="13"/>
      <c r="PD1" s="13"/>
      <c r="PE1" s="13"/>
      <c r="PF1" s="13"/>
      <c r="PG1" s="13"/>
      <c r="PH1" s="13"/>
      <c r="PI1" s="13"/>
      <c r="PJ1" s="13"/>
      <c r="PK1" s="13"/>
      <c r="PL1" s="13"/>
      <c r="PM1" s="13"/>
      <c r="PN1" s="13"/>
      <c r="PO1" s="13"/>
      <c r="PP1" s="13"/>
      <c r="PQ1" s="13"/>
      <c r="PR1" s="13"/>
      <c r="PS1" s="13"/>
      <c r="PT1" s="13"/>
      <c r="PU1" s="13"/>
      <c r="PV1" s="13"/>
      <c r="PW1" s="13"/>
      <c r="PX1" s="13"/>
      <c r="PY1" s="13"/>
      <c r="PZ1" s="13"/>
      <c r="QA1" s="13"/>
      <c r="QB1" s="13"/>
      <c r="QC1" s="13"/>
      <c r="QD1" s="13"/>
      <c r="QE1" s="13"/>
      <c r="QF1" s="13"/>
      <c r="QG1" s="13"/>
      <c r="QH1" s="13"/>
      <c r="QI1" s="13"/>
      <c r="QJ1" s="13"/>
      <c r="QK1" s="13"/>
      <c r="QL1" s="13"/>
      <c r="QM1" s="13"/>
      <c r="QN1" s="13"/>
      <c r="QO1" s="13"/>
      <c r="QP1" s="13"/>
      <c r="QQ1" s="13"/>
      <c r="QR1" s="13"/>
      <c r="QS1" s="13"/>
      <c r="QT1" s="13"/>
      <c r="QU1" s="13"/>
      <c r="QV1" s="13"/>
      <c r="QW1" s="13"/>
      <c r="QX1" s="13"/>
      <c r="QY1" s="13"/>
      <c r="QZ1" s="13"/>
      <c r="RA1" s="13"/>
      <c r="RB1" s="13"/>
      <c r="RC1" s="13"/>
      <c r="RD1" s="13"/>
      <c r="RE1" s="13"/>
      <c r="RF1" s="13"/>
      <c r="RG1" s="13"/>
      <c r="RH1" s="13"/>
      <c r="RI1" s="13"/>
      <c r="RJ1" s="13"/>
      <c r="RK1" s="13"/>
      <c r="RL1" s="13"/>
      <c r="RM1" s="13"/>
      <c r="RN1" s="13"/>
      <c r="RO1" s="13"/>
      <c r="RP1" s="13"/>
      <c r="RQ1" s="13"/>
      <c r="RR1" s="13"/>
      <c r="RS1" s="13"/>
      <c r="RT1" s="13"/>
      <c r="RU1" s="13"/>
      <c r="RV1" s="13"/>
      <c r="RW1" s="13"/>
      <c r="RX1" s="13"/>
      <c r="RY1" s="13"/>
      <c r="RZ1" s="13"/>
      <c r="SA1" s="13"/>
      <c r="SB1" s="13"/>
      <c r="SC1" s="13"/>
      <c r="SD1" s="13"/>
      <c r="SE1" s="13"/>
      <c r="SF1" s="13"/>
      <c r="SG1" s="13"/>
      <c r="SH1" s="13"/>
      <c r="SI1" s="13"/>
      <c r="SJ1" s="13"/>
      <c r="SK1" s="13"/>
      <c r="SL1" s="13"/>
      <c r="SM1" s="13"/>
      <c r="SN1" s="13"/>
      <c r="SO1" s="13"/>
      <c r="SP1" s="13"/>
      <c r="SQ1" s="13"/>
      <c r="SR1" s="13"/>
      <c r="SS1" s="13"/>
      <c r="ST1" s="13"/>
      <c r="SU1" s="13"/>
      <c r="SV1" s="13"/>
      <c r="SW1" s="13"/>
      <c r="SX1" s="13"/>
      <c r="SY1" s="13"/>
      <c r="SZ1" s="13"/>
      <c r="TA1" s="13"/>
      <c r="TB1" s="13"/>
      <c r="TC1" s="13"/>
      <c r="TD1" s="13"/>
      <c r="TE1" s="13"/>
      <c r="TF1" s="13"/>
      <c r="TG1" s="13"/>
      <c r="TH1" s="13"/>
      <c r="TI1" s="13"/>
      <c r="TJ1" s="13"/>
      <c r="TK1" s="13"/>
      <c r="TL1" s="13"/>
      <c r="TM1" s="13"/>
      <c r="TN1" s="13"/>
      <c r="TO1" s="13"/>
      <c r="TP1" s="13"/>
      <c r="TQ1" s="13"/>
      <c r="TR1" s="13"/>
      <c r="TS1" s="13"/>
      <c r="TT1" s="13"/>
      <c r="TU1" s="13"/>
      <c r="TV1" s="13"/>
      <c r="TW1" s="13"/>
      <c r="TX1" s="13"/>
      <c r="TY1" s="13"/>
      <c r="TZ1" s="13"/>
      <c r="UA1" s="13"/>
      <c r="UB1" s="13"/>
      <c r="UC1" s="13"/>
      <c r="UD1" s="13"/>
      <c r="UE1" s="13"/>
      <c r="UF1" s="13"/>
      <c r="UG1" s="13"/>
      <c r="UH1" s="13"/>
      <c r="UI1" s="13"/>
      <c r="UJ1" s="13"/>
      <c r="UK1" s="13"/>
      <c r="UL1" s="13"/>
      <c r="UM1" s="13"/>
      <c r="UN1" s="13"/>
      <c r="UO1" s="13"/>
      <c r="UP1" s="13"/>
      <c r="UQ1" s="13"/>
      <c r="UR1" s="13"/>
      <c r="US1" s="13"/>
      <c r="UT1" s="13"/>
      <c r="UU1" s="13"/>
      <c r="UV1" s="13"/>
      <c r="UW1" s="13"/>
      <c r="UX1" s="13"/>
      <c r="UY1" s="13"/>
      <c r="UZ1" s="13"/>
      <c r="VA1" s="13"/>
      <c r="VB1" s="13"/>
      <c r="VC1" s="13"/>
      <c r="VD1" s="13"/>
      <c r="VE1" s="13"/>
      <c r="VF1" s="13"/>
      <c r="VG1" s="13"/>
      <c r="VH1" s="13"/>
      <c r="VI1" s="13"/>
      <c r="VJ1" s="13"/>
      <c r="VK1" s="13"/>
      <c r="VL1" s="13"/>
      <c r="VM1" s="13"/>
      <c r="VN1" s="13"/>
      <c r="VO1" s="13"/>
      <c r="VP1" s="13"/>
      <c r="VQ1" s="13"/>
      <c r="VR1" s="13"/>
      <c r="VS1" s="13"/>
      <c r="VT1" s="13"/>
      <c r="VU1" s="13"/>
      <c r="VV1" s="13"/>
      <c r="VW1" s="13"/>
      <c r="VX1" s="13"/>
      <c r="VY1" s="13"/>
      <c r="VZ1" s="13"/>
      <c r="WA1" s="13"/>
      <c r="WB1" s="13"/>
      <c r="WC1" s="13"/>
      <c r="WD1" s="13"/>
      <c r="WE1" s="13"/>
      <c r="WF1" s="13"/>
      <c r="WG1" s="13"/>
      <c r="WH1" s="13"/>
      <c r="WI1" s="13"/>
      <c r="WJ1" s="13"/>
      <c r="WK1" s="13"/>
      <c r="WL1" s="13"/>
      <c r="WM1" s="13"/>
      <c r="WN1" s="13"/>
      <c r="WO1" s="13"/>
      <c r="WP1" s="13"/>
      <c r="WQ1" s="13"/>
      <c r="WR1" s="13"/>
      <c r="WS1" s="13"/>
      <c r="WT1" s="13"/>
      <c r="WU1" s="13"/>
      <c r="WV1" s="13"/>
      <c r="WW1" s="13"/>
      <c r="WX1" s="13"/>
      <c r="WY1" s="13"/>
      <c r="WZ1" s="13"/>
      <c r="XA1" s="13"/>
      <c r="XB1" s="13"/>
      <c r="XC1" s="13"/>
      <c r="XD1" s="13"/>
      <c r="XE1" s="13"/>
      <c r="XF1" s="13"/>
      <c r="XG1" s="13"/>
      <c r="XH1" s="13"/>
      <c r="XI1" s="13"/>
      <c r="XJ1" s="13"/>
      <c r="XK1" s="13"/>
      <c r="XL1" s="13"/>
      <c r="XM1" s="13"/>
      <c r="XN1" s="13"/>
      <c r="XO1" s="13"/>
      <c r="XP1" s="13"/>
      <c r="XQ1" s="13"/>
      <c r="XR1" s="13"/>
      <c r="XS1" s="13"/>
      <c r="XT1" s="13"/>
      <c r="XU1" s="13"/>
      <c r="XV1" s="13"/>
      <c r="XW1" s="13"/>
      <c r="XX1" s="13"/>
      <c r="XY1" s="13"/>
      <c r="XZ1" s="13"/>
      <c r="YA1" s="13"/>
      <c r="YB1" s="13"/>
      <c r="YC1" s="13"/>
      <c r="YD1" s="13"/>
      <c r="YE1" s="13"/>
      <c r="YF1" s="13"/>
      <c r="YG1" s="13"/>
      <c r="YH1" s="13"/>
      <c r="YI1" s="13"/>
      <c r="YJ1" s="13"/>
      <c r="YK1" s="13"/>
      <c r="YL1" s="13"/>
      <c r="YM1" s="13"/>
      <c r="YN1" s="13"/>
      <c r="YO1" s="13"/>
      <c r="YP1" s="13"/>
      <c r="YQ1" s="13"/>
      <c r="YR1" s="13"/>
      <c r="YS1" s="13"/>
      <c r="YT1" s="13"/>
      <c r="YU1" s="13"/>
      <c r="YV1" s="13"/>
      <c r="YW1" s="13"/>
      <c r="YX1" s="13"/>
      <c r="YY1" s="13"/>
      <c r="YZ1" s="13"/>
      <c r="ZA1" s="13"/>
      <c r="ZB1" s="13"/>
      <c r="ZC1" s="13"/>
      <c r="ZD1" s="13"/>
      <c r="ZE1" s="13"/>
      <c r="ZF1" s="13"/>
      <c r="ZG1" s="13"/>
      <c r="ZH1" s="13"/>
      <c r="ZI1" s="13"/>
      <c r="ZJ1" s="13"/>
      <c r="ZK1" s="13"/>
      <c r="ZL1" s="13"/>
      <c r="ZM1" s="13"/>
      <c r="ZN1" s="13"/>
      <c r="ZO1" s="13"/>
      <c r="ZP1" s="13"/>
      <c r="ZQ1" s="13"/>
      <c r="ZR1" s="13"/>
      <c r="ZS1" s="13"/>
      <c r="ZT1" s="13"/>
      <c r="ZU1" s="13"/>
      <c r="ZV1" s="13"/>
      <c r="ZW1" s="13"/>
      <c r="ZX1" s="13"/>
      <c r="ZY1" s="13"/>
      <c r="ZZ1" s="13"/>
      <c r="AAA1" s="13"/>
      <c r="AAB1" s="13"/>
      <c r="AAC1" s="13"/>
      <c r="AAD1" s="13"/>
      <c r="AAE1" s="13"/>
      <c r="AAF1" s="13"/>
      <c r="AAG1" s="13"/>
      <c r="AAH1" s="13"/>
      <c r="AAI1" s="13"/>
      <c r="AAJ1" s="13"/>
      <c r="AAK1" s="13"/>
      <c r="AAL1" s="13"/>
      <c r="AAM1" s="13"/>
      <c r="AAN1" s="13"/>
      <c r="AAO1" s="13"/>
      <c r="AAP1" s="13"/>
      <c r="AAQ1" s="13"/>
      <c r="AAR1" s="13"/>
      <c r="AAS1" s="13"/>
      <c r="AAT1" s="13"/>
      <c r="AAU1" s="13"/>
      <c r="AAV1" s="13"/>
      <c r="AAW1" s="13"/>
      <c r="AAX1" s="13"/>
      <c r="AAY1" s="13"/>
      <c r="AAZ1" s="13"/>
      <c r="ABA1" s="13"/>
      <c r="ABB1" s="13"/>
      <c r="ABC1" s="13"/>
      <c r="ABD1" s="13"/>
      <c r="ABE1" s="13"/>
      <c r="ABF1" s="13"/>
      <c r="ABG1" s="13"/>
      <c r="ABH1" s="13"/>
      <c r="ABI1" s="13"/>
      <c r="ABJ1" s="13"/>
      <c r="ABK1" s="13"/>
      <c r="ABL1" s="13"/>
      <c r="ABM1" s="13"/>
      <c r="ABN1" s="13"/>
      <c r="ABO1" s="13"/>
      <c r="ABP1" s="13"/>
      <c r="ABQ1" s="13"/>
      <c r="ABR1" s="13"/>
      <c r="ABS1" s="13"/>
      <c r="ABT1" s="13"/>
      <c r="ABU1" s="13"/>
      <c r="ABV1" s="13"/>
      <c r="ABW1" s="13"/>
      <c r="ABX1" s="13"/>
      <c r="ABY1" s="13"/>
      <c r="ABZ1" s="13"/>
      <c r="ACA1" s="13"/>
      <c r="ACB1" s="13"/>
      <c r="ACC1" s="13"/>
      <c r="ACD1" s="13"/>
      <c r="ACE1" s="13"/>
      <c r="ACF1" s="13"/>
      <c r="ACG1" s="13"/>
      <c r="ACH1" s="13"/>
      <c r="ACI1" s="13"/>
      <c r="ACJ1" s="13"/>
      <c r="ACK1" s="13"/>
      <c r="ACL1" s="13"/>
      <c r="ACM1" s="13"/>
      <c r="ACN1" s="13"/>
      <c r="ACO1" s="13"/>
      <c r="ACP1" s="13"/>
      <c r="ACQ1" s="13"/>
      <c r="ACR1" s="13"/>
      <c r="ACS1" s="13"/>
      <c r="ACT1" s="13"/>
      <c r="ACU1" s="13"/>
      <c r="ACV1" s="13"/>
      <c r="ACW1" s="13"/>
      <c r="ACX1" s="13"/>
      <c r="ACY1" s="13"/>
      <c r="ACZ1" s="13"/>
      <c r="ADA1" s="13"/>
      <c r="ADB1" s="13"/>
      <c r="ADC1" s="13"/>
      <c r="ADD1" s="13"/>
      <c r="ADE1" s="13"/>
      <c r="ADF1" s="13"/>
      <c r="ADG1" s="13"/>
      <c r="ADH1" s="13"/>
      <c r="ADI1" s="13"/>
      <c r="ADJ1" s="13"/>
      <c r="ADK1" s="13"/>
      <c r="ADL1" s="13"/>
      <c r="ADM1" s="13"/>
      <c r="ADN1" s="13"/>
      <c r="ADO1" s="13"/>
      <c r="ADP1" s="13"/>
      <c r="ADQ1" s="13"/>
      <c r="ADR1" s="13"/>
      <c r="ADS1" s="13"/>
      <c r="ADT1" s="13"/>
      <c r="ADU1" s="13"/>
      <c r="ADV1" s="13"/>
      <c r="ADW1" s="13"/>
      <c r="ADX1" s="13"/>
      <c r="ADY1" s="13"/>
      <c r="ADZ1" s="13"/>
      <c r="AEA1" s="13"/>
      <c r="AEB1" s="13"/>
      <c r="AEC1" s="13"/>
      <c r="AED1" s="13"/>
      <c r="AEE1" s="13"/>
      <c r="AEF1" s="13"/>
      <c r="AEG1" s="13"/>
      <c r="AEH1" s="13"/>
      <c r="AEI1" s="13"/>
      <c r="AEJ1" s="13"/>
      <c r="AEK1" s="13"/>
      <c r="AEL1" s="13"/>
      <c r="AEM1" s="13"/>
      <c r="AEN1" s="13"/>
      <c r="AEO1" s="13"/>
      <c r="AEP1" s="13"/>
      <c r="AEQ1" s="13"/>
      <c r="AER1" s="13"/>
      <c r="AES1" s="13"/>
      <c r="AET1" s="13"/>
      <c r="AEU1" s="13"/>
      <c r="AEV1" s="13"/>
      <c r="AEW1" s="13"/>
      <c r="AEX1" s="13"/>
      <c r="AEY1" s="13"/>
      <c r="AEZ1" s="13"/>
      <c r="AFA1" s="13"/>
      <c r="AFB1" s="13"/>
      <c r="AFC1" s="13"/>
      <c r="AFD1" s="13"/>
      <c r="AFE1" s="13"/>
      <c r="AFF1" s="13"/>
      <c r="AFG1" s="13"/>
      <c r="AFH1" s="13"/>
      <c r="AFI1" s="13"/>
      <c r="AFJ1" s="13"/>
      <c r="AFK1" s="13"/>
      <c r="AFL1" s="13"/>
      <c r="AFM1" s="13"/>
      <c r="AFN1" s="13"/>
      <c r="AFO1" s="13"/>
      <c r="AFP1" s="13"/>
      <c r="AFQ1" s="13"/>
      <c r="AFR1" s="13"/>
      <c r="AFS1" s="13"/>
      <c r="AFT1" s="13"/>
      <c r="AFU1" s="13"/>
      <c r="AFV1" s="13"/>
      <c r="AFW1" s="13"/>
      <c r="AFX1" s="13"/>
      <c r="AFY1" s="13"/>
      <c r="AFZ1" s="13"/>
      <c r="AGA1" s="13"/>
      <c r="AGB1" s="13"/>
      <c r="AGC1" s="13"/>
      <c r="AGD1" s="13"/>
      <c r="AGE1" s="13"/>
      <c r="AGF1" s="13"/>
      <c r="AGG1" s="13"/>
      <c r="AGH1" s="13"/>
      <c r="AGI1" s="13"/>
      <c r="AGJ1" s="13"/>
      <c r="AGK1" s="13"/>
      <c r="AGL1" s="13"/>
      <c r="AGM1" s="13"/>
      <c r="AGN1" s="13"/>
      <c r="AGO1" s="13"/>
      <c r="AGP1" s="13"/>
      <c r="AGQ1" s="13"/>
      <c r="AGR1" s="13"/>
      <c r="AGS1" s="13"/>
      <c r="AGT1" s="13"/>
      <c r="AGU1" s="13"/>
      <c r="AGV1" s="13"/>
      <c r="AGW1" s="13"/>
      <c r="AGX1" s="13"/>
      <c r="AGY1" s="13"/>
      <c r="AGZ1" s="13"/>
      <c r="AHA1" s="13"/>
      <c r="AHB1" s="13"/>
      <c r="AHC1" s="13"/>
      <c r="AHD1" s="13"/>
      <c r="AHE1" s="13"/>
      <c r="AHF1" s="13"/>
      <c r="AHG1" s="13"/>
      <c r="AHH1" s="13"/>
      <c r="AHI1" s="13"/>
      <c r="AHJ1" s="13"/>
      <c r="AHK1" s="13"/>
      <c r="AHL1" s="13"/>
      <c r="AHM1" s="13"/>
      <c r="AHN1" s="13"/>
      <c r="AHO1" s="13"/>
      <c r="AHP1" s="13"/>
      <c r="AHQ1" s="13"/>
      <c r="AHR1" s="13"/>
      <c r="AHS1" s="13"/>
      <c r="AHT1" s="13"/>
      <c r="AHU1" s="13"/>
      <c r="AHV1" s="13"/>
      <c r="AHW1" s="13"/>
      <c r="AHX1" s="13"/>
      <c r="AHY1" s="13"/>
      <c r="AHZ1" s="13"/>
      <c r="AIA1" s="13"/>
      <c r="AIB1" s="13"/>
      <c r="AIC1" s="13"/>
      <c r="AID1" s="13"/>
      <c r="AIE1" s="13"/>
      <c r="AIF1" s="13"/>
      <c r="AIG1" s="13"/>
      <c r="AIH1" s="13"/>
      <c r="AII1" s="13"/>
      <c r="AIJ1" s="13"/>
      <c r="AIK1" s="13"/>
      <c r="AIL1" s="13"/>
      <c r="AIM1" s="13"/>
      <c r="AIN1" s="13"/>
      <c r="AIO1" s="13"/>
      <c r="AIP1" s="13"/>
      <c r="AIQ1" s="13"/>
      <c r="AIR1" s="13"/>
      <c r="AIS1" s="13"/>
      <c r="AIT1" s="13"/>
      <c r="AIU1" s="13"/>
      <c r="AIV1" s="13"/>
      <c r="AIW1" s="13"/>
      <c r="AIX1" s="13"/>
      <c r="AIY1" s="13"/>
      <c r="AIZ1" s="13"/>
      <c r="AJA1" s="13"/>
      <c r="AJB1" s="13"/>
      <c r="AJC1" s="13"/>
      <c r="AJD1" s="13"/>
      <c r="AJE1" s="13"/>
      <c r="AJF1" s="13"/>
      <c r="AJG1" s="13"/>
      <c r="AJH1" s="13"/>
      <c r="AJI1" s="13"/>
      <c r="AJJ1" s="13"/>
      <c r="AJK1" s="13"/>
      <c r="AJL1" s="13"/>
      <c r="AJM1" s="13"/>
      <c r="AJN1" s="13"/>
      <c r="AJO1" s="13"/>
      <c r="AJP1" s="13"/>
      <c r="AJQ1" s="13"/>
      <c r="AJR1" s="13"/>
      <c r="AJS1" s="13"/>
      <c r="AJT1" s="13"/>
      <c r="AJU1" s="13"/>
      <c r="AJV1" s="13"/>
      <c r="AJW1" s="13"/>
      <c r="AJX1" s="13"/>
      <c r="AJY1" s="13"/>
      <c r="AJZ1" s="13"/>
      <c r="AKA1" s="13"/>
      <c r="AKB1" s="13"/>
      <c r="AKC1" s="13"/>
      <c r="AKD1" s="13"/>
      <c r="AKE1" s="13"/>
      <c r="AKF1" s="13"/>
      <c r="AKG1" s="13"/>
      <c r="AKH1" s="13"/>
      <c r="AKI1" s="13"/>
      <c r="AKJ1" s="13"/>
      <c r="AKK1" s="13"/>
      <c r="AKL1" s="13"/>
      <c r="AKM1" s="13"/>
      <c r="AKN1" s="13"/>
      <c r="AKO1" s="13"/>
      <c r="AKP1" s="13"/>
      <c r="AKQ1" s="13"/>
      <c r="AKR1" s="13"/>
      <c r="AKS1" s="13"/>
      <c r="AKT1" s="13"/>
      <c r="AKU1" s="13"/>
      <c r="AKV1" s="13"/>
      <c r="AKW1" s="13"/>
      <c r="AKX1" s="13"/>
      <c r="AKY1" s="13"/>
      <c r="AKZ1" s="13"/>
      <c r="ALA1" s="13"/>
      <c r="ALB1" s="13"/>
      <c r="ALC1" s="13"/>
      <c r="ALD1" s="13"/>
      <c r="ALE1" s="13"/>
      <c r="ALF1" s="13"/>
      <c r="ALG1" s="13"/>
      <c r="ALH1" s="13"/>
      <c r="ALI1" s="13"/>
      <c r="ALJ1" s="13"/>
      <c r="ALK1" s="13"/>
      <c r="ALL1" s="13"/>
      <c r="ALM1" s="13"/>
      <c r="ALN1" s="13"/>
      <c r="ALO1" s="13"/>
      <c r="ALP1" s="13"/>
      <c r="ALQ1" s="13"/>
      <c r="ALR1" s="13"/>
      <c r="ALS1" s="13"/>
      <c r="ALT1" s="13"/>
      <c r="ALU1" s="13"/>
      <c r="ALV1" s="13"/>
      <c r="ALW1" s="13"/>
      <c r="ALX1" s="13"/>
      <c r="ALY1" s="13"/>
      <c r="ALZ1" s="13"/>
      <c r="AMA1" s="13"/>
      <c r="AMB1" s="13"/>
      <c r="AMC1" s="13"/>
      <c r="AMD1" s="13"/>
      <c r="AME1" s="13"/>
      <c r="AMF1" s="13"/>
      <c r="AMG1" s="37"/>
    </row>
    <row r="3" spans="1:1021" ht="66.599999999999994" customHeight="1" x14ac:dyDescent="0.25">
      <c r="A3" s="40" t="s">
        <v>10</v>
      </c>
      <c r="B3" s="40" t="s">
        <v>13</v>
      </c>
      <c r="C3" s="40" t="s">
        <v>11</v>
      </c>
    </row>
    <row r="4" spans="1:1021" x14ac:dyDescent="0.25">
      <c r="A4" s="2">
        <v>2001</v>
      </c>
      <c r="B4" s="1">
        <v>377.25492394087109</v>
      </c>
      <c r="C4" s="39">
        <v>1350</v>
      </c>
    </row>
    <row r="5" spans="1:1021" x14ac:dyDescent="0.25">
      <c r="A5" s="2">
        <v>2002</v>
      </c>
      <c r="B5" s="1">
        <v>353.44517791418531</v>
      </c>
      <c r="C5" s="39">
        <v>1210</v>
      </c>
    </row>
    <row r="6" spans="1:1021" x14ac:dyDescent="0.25">
      <c r="A6" s="2">
        <v>2003</v>
      </c>
      <c r="B6" s="1">
        <v>337.70660697722661</v>
      </c>
      <c r="C6" s="39">
        <v>789</v>
      </c>
      <c r="F6" s="46"/>
    </row>
    <row r="7" spans="1:1021" x14ac:dyDescent="0.25">
      <c r="A7" s="2">
        <v>2004</v>
      </c>
      <c r="B7" s="1">
        <v>322.02381958878914</v>
      </c>
      <c r="C7" s="39">
        <v>989</v>
      </c>
    </row>
    <row r="8" spans="1:1021" x14ac:dyDescent="0.25">
      <c r="A8" s="2">
        <v>2005</v>
      </c>
      <c r="B8" s="1">
        <v>322.20683835331107</v>
      </c>
      <c r="C8" s="39">
        <v>772</v>
      </c>
    </row>
    <row r="9" spans="1:1021" x14ac:dyDescent="0.25">
      <c r="A9" s="2">
        <v>2006</v>
      </c>
      <c r="B9" s="1">
        <v>315.79832705830165</v>
      </c>
      <c r="C9" s="39">
        <v>1069</v>
      </c>
    </row>
    <row r="10" spans="1:1021" x14ac:dyDescent="0.25">
      <c r="A10" s="2">
        <v>2007</v>
      </c>
      <c r="B10" s="1">
        <v>320.86463559857731</v>
      </c>
      <c r="C10" s="39">
        <v>1136</v>
      </c>
    </row>
    <row r="11" spans="1:1021" x14ac:dyDescent="0.25">
      <c r="A11" s="2">
        <v>2008</v>
      </c>
      <c r="B11" s="1">
        <v>336.57478332666102</v>
      </c>
      <c r="C11" s="39">
        <v>1048</v>
      </c>
    </row>
    <row r="12" spans="1:1021" x14ac:dyDescent="0.25">
      <c r="A12" s="2">
        <v>2009</v>
      </c>
      <c r="B12" s="1">
        <v>321.95921290372343</v>
      </c>
      <c r="C12" s="39">
        <v>850</v>
      </c>
    </row>
    <row r="13" spans="1:1021" x14ac:dyDescent="0.25">
      <c r="A13" s="2">
        <v>2010</v>
      </c>
      <c r="B13" s="1">
        <v>305.806307979037</v>
      </c>
      <c r="C13" s="39">
        <v>815</v>
      </c>
    </row>
    <row r="14" spans="1:1021" x14ac:dyDescent="0.25">
      <c r="A14" s="2">
        <v>2011</v>
      </c>
      <c r="B14" s="1">
        <v>285.38567391040931</v>
      </c>
      <c r="C14" s="39">
        <v>750</v>
      </c>
    </row>
    <row r="15" spans="1:1021" x14ac:dyDescent="0.25">
      <c r="A15" s="2">
        <v>2012</v>
      </c>
      <c r="B15" s="1">
        <v>316.56722246747057</v>
      </c>
      <c r="C15" s="39">
        <v>1092.3</v>
      </c>
    </row>
    <row r="16" spans="1:1021" x14ac:dyDescent="0.25">
      <c r="A16" s="2">
        <v>2013</v>
      </c>
      <c r="B16" s="1">
        <v>350.14382487741619</v>
      </c>
      <c r="C16" s="39">
        <v>1219</v>
      </c>
    </row>
    <row r="17" spans="1:8" x14ac:dyDescent="0.25">
      <c r="A17" s="2">
        <v>2014</v>
      </c>
      <c r="B17" s="2">
        <v>314</v>
      </c>
      <c r="C17" s="39">
        <v>1068.0999999999999</v>
      </c>
    </row>
    <row r="18" spans="1:8" x14ac:dyDescent="0.25">
      <c r="A18" s="2">
        <v>2015</v>
      </c>
      <c r="B18" s="39">
        <v>249.5578820930792</v>
      </c>
      <c r="C18" s="39">
        <v>808.7</v>
      </c>
    </row>
    <row r="19" spans="1:8" x14ac:dyDescent="0.25">
      <c r="A19" s="41">
        <v>2016</v>
      </c>
      <c r="B19" s="41">
        <v>284</v>
      </c>
      <c r="C19" s="43">
        <v>1115</v>
      </c>
    </row>
    <row r="21" spans="1:8" s="28" customFormat="1" ht="14.45" customHeight="1" x14ac:dyDescent="0.25">
      <c r="A21" s="24" t="s">
        <v>6</v>
      </c>
      <c r="B21" s="17"/>
      <c r="C21" s="17"/>
      <c r="D21" s="17"/>
      <c r="E21" s="17"/>
      <c r="F21" s="44"/>
      <c r="H21" s="29"/>
    </row>
    <row r="22" spans="1:8" s="28" customFormat="1" ht="14.45" customHeight="1" x14ac:dyDescent="0.25">
      <c r="A22" s="25" t="s">
        <v>15</v>
      </c>
      <c r="B22" s="21"/>
      <c r="C22" s="21"/>
      <c r="D22" s="21"/>
      <c r="E22" s="21"/>
      <c r="F22" s="45"/>
      <c r="H22" s="29"/>
    </row>
  </sheetData>
  <mergeCells count="1">
    <mergeCell ref="C1:F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G21"/>
  <sheetViews>
    <sheetView workbookViewId="0">
      <selection activeCell="F31" sqref="F31"/>
    </sheetView>
  </sheetViews>
  <sheetFormatPr baseColWidth="10" defaultRowHeight="15" x14ac:dyDescent="0.25"/>
  <sheetData>
    <row r="1" spans="1:1021" s="38" customFormat="1" ht="96.2" customHeight="1" thickBot="1" x14ac:dyDescent="0.3">
      <c r="A1" s="34"/>
      <c r="B1" s="35"/>
      <c r="C1" s="27"/>
      <c r="D1" s="27"/>
      <c r="E1" s="50" t="s">
        <v>12</v>
      </c>
      <c r="F1" s="50"/>
      <c r="G1" s="50"/>
      <c r="H1" s="50"/>
      <c r="I1" s="51"/>
      <c r="J1" s="12"/>
      <c r="K1" s="12"/>
      <c r="L1" s="12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  <c r="JF1" s="13"/>
      <c r="JG1" s="13"/>
      <c r="JH1" s="13"/>
      <c r="JI1" s="13"/>
      <c r="JJ1" s="13"/>
      <c r="JK1" s="13"/>
      <c r="JL1" s="13"/>
      <c r="JM1" s="13"/>
      <c r="JN1" s="13"/>
      <c r="JO1" s="13"/>
      <c r="JP1" s="13"/>
      <c r="JQ1" s="13"/>
      <c r="JR1" s="13"/>
      <c r="JS1" s="13"/>
      <c r="JT1" s="13"/>
      <c r="JU1" s="13"/>
      <c r="JV1" s="13"/>
      <c r="JW1" s="13"/>
      <c r="JX1" s="13"/>
      <c r="JY1" s="13"/>
      <c r="JZ1" s="13"/>
      <c r="KA1" s="13"/>
      <c r="KB1" s="13"/>
      <c r="KC1" s="13"/>
      <c r="KD1" s="13"/>
      <c r="KE1" s="13"/>
      <c r="KF1" s="13"/>
      <c r="KG1" s="13"/>
      <c r="KH1" s="13"/>
      <c r="KI1" s="13"/>
      <c r="KJ1" s="13"/>
      <c r="KK1" s="13"/>
      <c r="KL1" s="13"/>
      <c r="KM1" s="13"/>
      <c r="KN1" s="13"/>
      <c r="KO1" s="13"/>
      <c r="KP1" s="13"/>
      <c r="KQ1" s="13"/>
      <c r="KR1" s="13"/>
      <c r="KS1" s="13"/>
      <c r="KT1" s="13"/>
      <c r="KU1" s="13"/>
      <c r="KV1" s="13"/>
      <c r="KW1" s="13"/>
      <c r="KX1" s="13"/>
      <c r="KY1" s="13"/>
      <c r="KZ1" s="13"/>
      <c r="LA1" s="13"/>
      <c r="LB1" s="13"/>
      <c r="LC1" s="13"/>
      <c r="LD1" s="13"/>
      <c r="LE1" s="13"/>
      <c r="LF1" s="13"/>
      <c r="LG1" s="13"/>
      <c r="LH1" s="13"/>
      <c r="LI1" s="13"/>
      <c r="LJ1" s="13"/>
      <c r="LK1" s="13"/>
      <c r="LL1" s="13"/>
      <c r="LM1" s="13"/>
      <c r="LN1" s="13"/>
      <c r="LO1" s="13"/>
      <c r="LP1" s="13"/>
      <c r="LQ1" s="13"/>
      <c r="LR1" s="13"/>
      <c r="LS1" s="13"/>
      <c r="LT1" s="13"/>
      <c r="LU1" s="13"/>
      <c r="LV1" s="13"/>
      <c r="LW1" s="13"/>
      <c r="LX1" s="13"/>
      <c r="LY1" s="13"/>
      <c r="LZ1" s="13"/>
      <c r="MA1" s="13"/>
      <c r="MB1" s="13"/>
      <c r="MC1" s="13"/>
      <c r="MD1" s="13"/>
      <c r="ME1" s="13"/>
      <c r="MF1" s="13"/>
      <c r="MG1" s="13"/>
      <c r="MH1" s="13"/>
      <c r="MI1" s="13"/>
      <c r="MJ1" s="13"/>
      <c r="MK1" s="13"/>
      <c r="ML1" s="13"/>
      <c r="MM1" s="13"/>
      <c r="MN1" s="13"/>
      <c r="MO1" s="13"/>
      <c r="MP1" s="13"/>
      <c r="MQ1" s="13"/>
      <c r="MR1" s="13"/>
      <c r="MS1" s="13"/>
      <c r="MT1" s="13"/>
      <c r="MU1" s="13"/>
      <c r="MV1" s="13"/>
      <c r="MW1" s="13"/>
      <c r="MX1" s="13"/>
      <c r="MY1" s="13"/>
      <c r="MZ1" s="13"/>
      <c r="NA1" s="13"/>
      <c r="NB1" s="13"/>
      <c r="NC1" s="13"/>
      <c r="ND1" s="13"/>
      <c r="NE1" s="13"/>
      <c r="NF1" s="13"/>
      <c r="NG1" s="13"/>
      <c r="NH1" s="13"/>
      <c r="NI1" s="13"/>
      <c r="NJ1" s="13"/>
      <c r="NK1" s="13"/>
      <c r="NL1" s="13"/>
      <c r="NM1" s="13"/>
      <c r="NN1" s="13"/>
      <c r="NO1" s="13"/>
      <c r="NP1" s="13"/>
      <c r="NQ1" s="13"/>
      <c r="NR1" s="13"/>
      <c r="NS1" s="13"/>
      <c r="NT1" s="13"/>
      <c r="NU1" s="13"/>
      <c r="NV1" s="13"/>
      <c r="NW1" s="13"/>
      <c r="NX1" s="13"/>
      <c r="NY1" s="13"/>
      <c r="NZ1" s="13"/>
      <c r="OA1" s="13"/>
      <c r="OB1" s="13"/>
      <c r="OC1" s="13"/>
      <c r="OD1" s="13"/>
      <c r="OE1" s="13"/>
      <c r="OF1" s="13"/>
      <c r="OG1" s="13"/>
      <c r="OH1" s="13"/>
      <c r="OI1" s="13"/>
      <c r="OJ1" s="13"/>
      <c r="OK1" s="13"/>
      <c r="OL1" s="13"/>
      <c r="OM1" s="13"/>
      <c r="ON1" s="13"/>
      <c r="OO1" s="13"/>
      <c r="OP1" s="13"/>
      <c r="OQ1" s="13"/>
      <c r="OR1" s="13"/>
      <c r="OS1" s="13"/>
      <c r="OT1" s="13"/>
      <c r="OU1" s="13"/>
      <c r="OV1" s="13"/>
      <c r="OW1" s="13"/>
      <c r="OX1" s="13"/>
      <c r="OY1" s="13"/>
      <c r="OZ1" s="13"/>
      <c r="PA1" s="13"/>
      <c r="PB1" s="13"/>
      <c r="PC1" s="13"/>
      <c r="PD1" s="13"/>
      <c r="PE1" s="13"/>
      <c r="PF1" s="13"/>
      <c r="PG1" s="13"/>
      <c r="PH1" s="13"/>
      <c r="PI1" s="13"/>
      <c r="PJ1" s="13"/>
      <c r="PK1" s="13"/>
      <c r="PL1" s="13"/>
      <c r="PM1" s="13"/>
      <c r="PN1" s="13"/>
      <c r="PO1" s="13"/>
      <c r="PP1" s="13"/>
      <c r="PQ1" s="13"/>
      <c r="PR1" s="13"/>
      <c r="PS1" s="13"/>
      <c r="PT1" s="13"/>
      <c r="PU1" s="13"/>
      <c r="PV1" s="13"/>
      <c r="PW1" s="13"/>
      <c r="PX1" s="13"/>
      <c r="PY1" s="13"/>
      <c r="PZ1" s="13"/>
      <c r="QA1" s="13"/>
      <c r="QB1" s="13"/>
      <c r="QC1" s="13"/>
      <c r="QD1" s="13"/>
      <c r="QE1" s="13"/>
      <c r="QF1" s="13"/>
      <c r="QG1" s="13"/>
      <c r="QH1" s="13"/>
      <c r="QI1" s="13"/>
      <c r="QJ1" s="13"/>
      <c r="QK1" s="13"/>
      <c r="QL1" s="13"/>
      <c r="QM1" s="13"/>
      <c r="QN1" s="13"/>
      <c r="QO1" s="13"/>
      <c r="QP1" s="13"/>
      <c r="QQ1" s="13"/>
      <c r="QR1" s="13"/>
      <c r="QS1" s="13"/>
      <c r="QT1" s="13"/>
      <c r="QU1" s="13"/>
      <c r="QV1" s="13"/>
      <c r="QW1" s="13"/>
      <c r="QX1" s="13"/>
      <c r="QY1" s="13"/>
      <c r="QZ1" s="13"/>
      <c r="RA1" s="13"/>
      <c r="RB1" s="13"/>
      <c r="RC1" s="13"/>
      <c r="RD1" s="13"/>
      <c r="RE1" s="13"/>
      <c r="RF1" s="13"/>
      <c r="RG1" s="13"/>
      <c r="RH1" s="13"/>
      <c r="RI1" s="13"/>
      <c r="RJ1" s="13"/>
      <c r="RK1" s="13"/>
      <c r="RL1" s="13"/>
      <c r="RM1" s="13"/>
      <c r="RN1" s="13"/>
      <c r="RO1" s="13"/>
      <c r="RP1" s="13"/>
      <c r="RQ1" s="13"/>
      <c r="RR1" s="13"/>
      <c r="RS1" s="13"/>
      <c r="RT1" s="13"/>
      <c r="RU1" s="13"/>
      <c r="RV1" s="13"/>
      <c r="RW1" s="13"/>
      <c r="RX1" s="13"/>
      <c r="RY1" s="13"/>
      <c r="RZ1" s="13"/>
      <c r="SA1" s="13"/>
      <c r="SB1" s="13"/>
      <c r="SC1" s="13"/>
      <c r="SD1" s="13"/>
      <c r="SE1" s="13"/>
      <c r="SF1" s="13"/>
      <c r="SG1" s="13"/>
      <c r="SH1" s="13"/>
      <c r="SI1" s="13"/>
      <c r="SJ1" s="13"/>
      <c r="SK1" s="13"/>
      <c r="SL1" s="13"/>
      <c r="SM1" s="13"/>
      <c r="SN1" s="13"/>
      <c r="SO1" s="13"/>
      <c r="SP1" s="13"/>
      <c r="SQ1" s="13"/>
      <c r="SR1" s="13"/>
      <c r="SS1" s="13"/>
      <c r="ST1" s="13"/>
      <c r="SU1" s="13"/>
      <c r="SV1" s="13"/>
      <c r="SW1" s="13"/>
      <c r="SX1" s="13"/>
      <c r="SY1" s="13"/>
      <c r="SZ1" s="13"/>
      <c r="TA1" s="13"/>
      <c r="TB1" s="13"/>
      <c r="TC1" s="13"/>
      <c r="TD1" s="13"/>
      <c r="TE1" s="13"/>
      <c r="TF1" s="13"/>
      <c r="TG1" s="13"/>
      <c r="TH1" s="13"/>
      <c r="TI1" s="13"/>
      <c r="TJ1" s="13"/>
      <c r="TK1" s="13"/>
      <c r="TL1" s="13"/>
      <c r="TM1" s="13"/>
      <c r="TN1" s="13"/>
      <c r="TO1" s="13"/>
      <c r="TP1" s="13"/>
      <c r="TQ1" s="13"/>
      <c r="TR1" s="13"/>
      <c r="TS1" s="13"/>
      <c r="TT1" s="13"/>
      <c r="TU1" s="13"/>
      <c r="TV1" s="13"/>
      <c r="TW1" s="13"/>
      <c r="TX1" s="13"/>
      <c r="TY1" s="13"/>
      <c r="TZ1" s="13"/>
      <c r="UA1" s="13"/>
      <c r="UB1" s="13"/>
      <c r="UC1" s="13"/>
      <c r="UD1" s="13"/>
      <c r="UE1" s="13"/>
      <c r="UF1" s="13"/>
      <c r="UG1" s="13"/>
      <c r="UH1" s="13"/>
      <c r="UI1" s="13"/>
      <c r="UJ1" s="13"/>
      <c r="UK1" s="13"/>
      <c r="UL1" s="13"/>
      <c r="UM1" s="13"/>
      <c r="UN1" s="13"/>
      <c r="UO1" s="13"/>
      <c r="UP1" s="13"/>
      <c r="UQ1" s="13"/>
      <c r="UR1" s="13"/>
      <c r="US1" s="13"/>
      <c r="UT1" s="13"/>
      <c r="UU1" s="13"/>
      <c r="UV1" s="13"/>
      <c r="UW1" s="13"/>
      <c r="UX1" s="13"/>
      <c r="UY1" s="13"/>
      <c r="UZ1" s="13"/>
      <c r="VA1" s="13"/>
      <c r="VB1" s="13"/>
      <c r="VC1" s="13"/>
      <c r="VD1" s="13"/>
      <c r="VE1" s="13"/>
      <c r="VF1" s="13"/>
      <c r="VG1" s="13"/>
      <c r="VH1" s="13"/>
      <c r="VI1" s="13"/>
      <c r="VJ1" s="13"/>
      <c r="VK1" s="13"/>
      <c r="VL1" s="13"/>
      <c r="VM1" s="13"/>
      <c r="VN1" s="13"/>
      <c r="VO1" s="13"/>
      <c r="VP1" s="13"/>
      <c r="VQ1" s="13"/>
      <c r="VR1" s="13"/>
      <c r="VS1" s="13"/>
      <c r="VT1" s="13"/>
      <c r="VU1" s="13"/>
      <c r="VV1" s="13"/>
      <c r="VW1" s="13"/>
      <c r="VX1" s="13"/>
      <c r="VY1" s="13"/>
      <c r="VZ1" s="13"/>
      <c r="WA1" s="13"/>
      <c r="WB1" s="13"/>
      <c r="WC1" s="13"/>
      <c r="WD1" s="13"/>
      <c r="WE1" s="13"/>
      <c r="WF1" s="13"/>
      <c r="WG1" s="13"/>
      <c r="WH1" s="13"/>
      <c r="WI1" s="13"/>
      <c r="WJ1" s="13"/>
      <c r="WK1" s="13"/>
      <c r="WL1" s="13"/>
      <c r="WM1" s="13"/>
      <c r="WN1" s="13"/>
      <c r="WO1" s="13"/>
      <c r="WP1" s="13"/>
      <c r="WQ1" s="13"/>
      <c r="WR1" s="13"/>
      <c r="WS1" s="13"/>
      <c r="WT1" s="13"/>
      <c r="WU1" s="13"/>
      <c r="WV1" s="13"/>
      <c r="WW1" s="13"/>
      <c r="WX1" s="13"/>
      <c r="WY1" s="13"/>
      <c r="WZ1" s="13"/>
      <c r="XA1" s="13"/>
      <c r="XB1" s="13"/>
      <c r="XC1" s="13"/>
      <c r="XD1" s="13"/>
      <c r="XE1" s="13"/>
      <c r="XF1" s="13"/>
      <c r="XG1" s="13"/>
      <c r="XH1" s="13"/>
      <c r="XI1" s="13"/>
      <c r="XJ1" s="13"/>
      <c r="XK1" s="13"/>
      <c r="XL1" s="13"/>
      <c r="XM1" s="13"/>
      <c r="XN1" s="13"/>
      <c r="XO1" s="13"/>
      <c r="XP1" s="13"/>
      <c r="XQ1" s="13"/>
      <c r="XR1" s="13"/>
      <c r="XS1" s="13"/>
      <c r="XT1" s="13"/>
      <c r="XU1" s="13"/>
      <c r="XV1" s="13"/>
      <c r="XW1" s="13"/>
      <c r="XX1" s="13"/>
      <c r="XY1" s="13"/>
      <c r="XZ1" s="13"/>
      <c r="YA1" s="13"/>
      <c r="YB1" s="13"/>
      <c r="YC1" s="13"/>
      <c r="YD1" s="13"/>
      <c r="YE1" s="13"/>
      <c r="YF1" s="13"/>
      <c r="YG1" s="13"/>
      <c r="YH1" s="13"/>
      <c r="YI1" s="13"/>
      <c r="YJ1" s="13"/>
      <c r="YK1" s="13"/>
      <c r="YL1" s="13"/>
      <c r="YM1" s="13"/>
      <c r="YN1" s="13"/>
      <c r="YO1" s="13"/>
      <c r="YP1" s="13"/>
      <c r="YQ1" s="13"/>
      <c r="YR1" s="13"/>
      <c r="YS1" s="13"/>
      <c r="YT1" s="13"/>
      <c r="YU1" s="13"/>
      <c r="YV1" s="13"/>
      <c r="YW1" s="13"/>
      <c r="YX1" s="13"/>
      <c r="YY1" s="13"/>
      <c r="YZ1" s="13"/>
      <c r="ZA1" s="13"/>
      <c r="ZB1" s="13"/>
      <c r="ZC1" s="13"/>
      <c r="ZD1" s="13"/>
      <c r="ZE1" s="13"/>
      <c r="ZF1" s="13"/>
      <c r="ZG1" s="13"/>
      <c r="ZH1" s="13"/>
      <c r="ZI1" s="13"/>
      <c r="ZJ1" s="13"/>
      <c r="ZK1" s="13"/>
      <c r="ZL1" s="13"/>
      <c r="ZM1" s="13"/>
      <c r="ZN1" s="13"/>
      <c r="ZO1" s="13"/>
      <c r="ZP1" s="13"/>
      <c r="ZQ1" s="13"/>
      <c r="ZR1" s="13"/>
      <c r="ZS1" s="13"/>
      <c r="ZT1" s="13"/>
      <c r="ZU1" s="13"/>
      <c r="ZV1" s="13"/>
      <c r="ZW1" s="13"/>
      <c r="ZX1" s="13"/>
      <c r="ZY1" s="13"/>
      <c r="ZZ1" s="13"/>
      <c r="AAA1" s="13"/>
      <c r="AAB1" s="13"/>
      <c r="AAC1" s="13"/>
      <c r="AAD1" s="13"/>
      <c r="AAE1" s="13"/>
      <c r="AAF1" s="13"/>
      <c r="AAG1" s="13"/>
      <c r="AAH1" s="13"/>
      <c r="AAI1" s="13"/>
      <c r="AAJ1" s="13"/>
      <c r="AAK1" s="13"/>
      <c r="AAL1" s="13"/>
      <c r="AAM1" s="13"/>
      <c r="AAN1" s="13"/>
      <c r="AAO1" s="13"/>
      <c r="AAP1" s="13"/>
      <c r="AAQ1" s="13"/>
      <c r="AAR1" s="13"/>
      <c r="AAS1" s="13"/>
      <c r="AAT1" s="13"/>
      <c r="AAU1" s="13"/>
      <c r="AAV1" s="13"/>
      <c r="AAW1" s="13"/>
      <c r="AAX1" s="13"/>
      <c r="AAY1" s="13"/>
      <c r="AAZ1" s="13"/>
      <c r="ABA1" s="13"/>
      <c r="ABB1" s="13"/>
      <c r="ABC1" s="13"/>
      <c r="ABD1" s="13"/>
      <c r="ABE1" s="13"/>
      <c r="ABF1" s="13"/>
      <c r="ABG1" s="13"/>
      <c r="ABH1" s="13"/>
      <c r="ABI1" s="13"/>
      <c r="ABJ1" s="13"/>
      <c r="ABK1" s="13"/>
      <c r="ABL1" s="13"/>
      <c r="ABM1" s="13"/>
      <c r="ABN1" s="13"/>
      <c r="ABO1" s="13"/>
      <c r="ABP1" s="13"/>
      <c r="ABQ1" s="13"/>
      <c r="ABR1" s="13"/>
      <c r="ABS1" s="13"/>
      <c r="ABT1" s="13"/>
      <c r="ABU1" s="13"/>
      <c r="ABV1" s="13"/>
      <c r="ABW1" s="13"/>
      <c r="ABX1" s="13"/>
      <c r="ABY1" s="13"/>
      <c r="ABZ1" s="13"/>
      <c r="ACA1" s="13"/>
      <c r="ACB1" s="13"/>
      <c r="ACC1" s="13"/>
      <c r="ACD1" s="13"/>
      <c r="ACE1" s="13"/>
      <c r="ACF1" s="13"/>
      <c r="ACG1" s="13"/>
      <c r="ACH1" s="13"/>
      <c r="ACI1" s="13"/>
      <c r="ACJ1" s="13"/>
      <c r="ACK1" s="13"/>
      <c r="ACL1" s="13"/>
      <c r="ACM1" s="13"/>
      <c r="ACN1" s="13"/>
      <c r="ACO1" s="13"/>
      <c r="ACP1" s="13"/>
      <c r="ACQ1" s="13"/>
      <c r="ACR1" s="13"/>
      <c r="ACS1" s="13"/>
      <c r="ACT1" s="13"/>
      <c r="ACU1" s="13"/>
      <c r="ACV1" s="13"/>
      <c r="ACW1" s="13"/>
      <c r="ACX1" s="13"/>
      <c r="ACY1" s="13"/>
      <c r="ACZ1" s="13"/>
      <c r="ADA1" s="13"/>
      <c r="ADB1" s="13"/>
      <c r="ADC1" s="13"/>
      <c r="ADD1" s="13"/>
      <c r="ADE1" s="13"/>
      <c r="ADF1" s="13"/>
      <c r="ADG1" s="13"/>
      <c r="ADH1" s="13"/>
      <c r="ADI1" s="13"/>
      <c r="ADJ1" s="13"/>
      <c r="ADK1" s="13"/>
      <c r="ADL1" s="13"/>
      <c r="ADM1" s="13"/>
      <c r="ADN1" s="13"/>
      <c r="ADO1" s="13"/>
      <c r="ADP1" s="13"/>
      <c r="ADQ1" s="13"/>
      <c r="ADR1" s="13"/>
      <c r="ADS1" s="13"/>
      <c r="ADT1" s="13"/>
      <c r="ADU1" s="13"/>
      <c r="ADV1" s="13"/>
      <c r="ADW1" s="13"/>
      <c r="ADX1" s="13"/>
      <c r="ADY1" s="13"/>
      <c r="ADZ1" s="13"/>
      <c r="AEA1" s="13"/>
      <c r="AEB1" s="13"/>
      <c r="AEC1" s="13"/>
      <c r="AED1" s="13"/>
      <c r="AEE1" s="13"/>
      <c r="AEF1" s="13"/>
      <c r="AEG1" s="13"/>
      <c r="AEH1" s="13"/>
      <c r="AEI1" s="13"/>
      <c r="AEJ1" s="13"/>
      <c r="AEK1" s="13"/>
      <c r="AEL1" s="13"/>
      <c r="AEM1" s="13"/>
      <c r="AEN1" s="13"/>
      <c r="AEO1" s="13"/>
      <c r="AEP1" s="13"/>
      <c r="AEQ1" s="13"/>
      <c r="AER1" s="13"/>
      <c r="AES1" s="13"/>
      <c r="AET1" s="13"/>
      <c r="AEU1" s="13"/>
      <c r="AEV1" s="13"/>
      <c r="AEW1" s="13"/>
      <c r="AEX1" s="13"/>
      <c r="AEY1" s="13"/>
      <c r="AEZ1" s="13"/>
      <c r="AFA1" s="13"/>
      <c r="AFB1" s="13"/>
      <c r="AFC1" s="13"/>
      <c r="AFD1" s="13"/>
      <c r="AFE1" s="13"/>
      <c r="AFF1" s="13"/>
      <c r="AFG1" s="13"/>
      <c r="AFH1" s="13"/>
      <c r="AFI1" s="13"/>
      <c r="AFJ1" s="13"/>
      <c r="AFK1" s="13"/>
      <c r="AFL1" s="13"/>
      <c r="AFM1" s="13"/>
      <c r="AFN1" s="13"/>
      <c r="AFO1" s="13"/>
      <c r="AFP1" s="13"/>
      <c r="AFQ1" s="13"/>
      <c r="AFR1" s="13"/>
      <c r="AFS1" s="13"/>
      <c r="AFT1" s="13"/>
      <c r="AFU1" s="13"/>
      <c r="AFV1" s="13"/>
      <c r="AFW1" s="13"/>
      <c r="AFX1" s="13"/>
      <c r="AFY1" s="13"/>
      <c r="AFZ1" s="13"/>
      <c r="AGA1" s="13"/>
      <c r="AGB1" s="13"/>
      <c r="AGC1" s="13"/>
      <c r="AGD1" s="13"/>
      <c r="AGE1" s="13"/>
      <c r="AGF1" s="13"/>
      <c r="AGG1" s="13"/>
      <c r="AGH1" s="13"/>
      <c r="AGI1" s="13"/>
      <c r="AGJ1" s="13"/>
      <c r="AGK1" s="13"/>
      <c r="AGL1" s="13"/>
      <c r="AGM1" s="13"/>
      <c r="AGN1" s="13"/>
      <c r="AGO1" s="13"/>
      <c r="AGP1" s="13"/>
      <c r="AGQ1" s="13"/>
      <c r="AGR1" s="13"/>
      <c r="AGS1" s="13"/>
      <c r="AGT1" s="13"/>
      <c r="AGU1" s="13"/>
      <c r="AGV1" s="13"/>
      <c r="AGW1" s="13"/>
      <c r="AGX1" s="13"/>
      <c r="AGY1" s="13"/>
      <c r="AGZ1" s="13"/>
      <c r="AHA1" s="13"/>
      <c r="AHB1" s="13"/>
      <c r="AHC1" s="13"/>
      <c r="AHD1" s="13"/>
      <c r="AHE1" s="13"/>
      <c r="AHF1" s="13"/>
      <c r="AHG1" s="13"/>
      <c r="AHH1" s="13"/>
      <c r="AHI1" s="13"/>
      <c r="AHJ1" s="13"/>
      <c r="AHK1" s="13"/>
      <c r="AHL1" s="13"/>
      <c r="AHM1" s="13"/>
      <c r="AHN1" s="13"/>
      <c r="AHO1" s="13"/>
      <c r="AHP1" s="13"/>
      <c r="AHQ1" s="13"/>
      <c r="AHR1" s="13"/>
      <c r="AHS1" s="13"/>
      <c r="AHT1" s="13"/>
      <c r="AHU1" s="13"/>
      <c r="AHV1" s="13"/>
      <c r="AHW1" s="13"/>
      <c r="AHX1" s="13"/>
      <c r="AHY1" s="13"/>
      <c r="AHZ1" s="13"/>
      <c r="AIA1" s="13"/>
      <c r="AIB1" s="13"/>
      <c r="AIC1" s="13"/>
      <c r="AID1" s="13"/>
      <c r="AIE1" s="13"/>
      <c r="AIF1" s="13"/>
      <c r="AIG1" s="13"/>
      <c r="AIH1" s="13"/>
      <c r="AII1" s="13"/>
      <c r="AIJ1" s="13"/>
      <c r="AIK1" s="13"/>
      <c r="AIL1" s="13"/>
      <c r="AIM1" s="13"/>
      <c r="AIN1" s="13"/>
      <c r="AIO1" s="13"/>
      <c r="AIP1" s="13"/>
      <c r="AIQ1" s="13"/>
      <c r="AIR1" s="13"/>
      <c r="AIS1" s="13"/>
      <c r="AIT1" s="13"/>
      <c r="AIU1" s="13"/>
      <c r="AIV1" s="13"/>
      <c r="AIW1" s="13"/>
      <c r="AIX1" s="13"/>
      <c r="AIY1" s="13"/>
      <c r="AIZ1" s="13"/>
      <c r="AJA1" s="13"/>
      <c r="AJB1" s="13"/>
      <c r="AJC1" s="13"/>
      <c r="AJD1" s="13"/>
      <c r="AJE1" s="13"/>
      <c r="AJF1" s="13"/>
      <c r="AJG1" s="13"/>
      <c r="AJH1" s="13"/>
      <c r="AJI1" s="13"/>
      <c r="AJJ1" s="13"/>
      <c r="AJK1" s="13"/>
      <c r="AJL1" s="13"/>
      <c r="AJM1" s="13"/>
      <c r="AJN1" s="13"/>
      <c r="AJO1" s="13"/>
      <c r="AJP1" s="13"/>
      <c r="AJQ1" s="13"/>
      <c r="AJR1" s="13"/>
      <c r="AJS1" s="13"/>
      <c r="AJT1" s="13"/>
      <c r="AJU1" s="13"/>
      <c r="AJV1" s="13"/>
      <c r="AJW1" s="13"/>
      <c r="AJX1" s="13"/>
      <c r="AJY1" s="13"/>
      <c r="AJZ1" s="13"/>
      <c r="AKA1" s="13"/>
      <c r="AKB1" s="13"/>
      <c r="AKC1" s="13"/>
      <c r="AKD1" s="13"/>
      <c r="AKE1" s="13"/>
      <c r="AKF1" s="13"/>
      <c r="AKG1" s="13"/>
      <c r="AKH1" s="13"/>
      <c r="AKI1" s="13"/>
      <c r="AKJ1" s="13"/>
      <c r="AKK1" s="13"/>
      <c r="AKL1" s="13"/>
      <c r="AKM1" s="13"/>
      <c r="AKN1" s="13"/>
      <c r="AKO1" s="13"/>
      <c r="AKP1" s="13"/>
      <c r="AKQ1" s="13"/>
      <c r="AKR1" s="13"/>
      <c r="AKS1" s="13"/>
      <c r="AKT1" s="13"/>
      <c r="AKU1" s="13"/>
      <c r="AKV1" s="13"/>
      <c r="AKW1" s="13"/>
      <c r="AKX1" s="13"/>
      <c r="AKY1" s="13"/>
      <c r="AKZ1" s="13"/>
      <c r="ALA1" s="13"/>
      <c r="ALB1" s="13"/>
      <c r="ALC1" s="13"/>
      <c r="ALD1" s="13"/>
      <c r="ALE1" s="13"/>
      <c r="ALF1" s="13"/>
      <c r="ALG1" s="13"/>
      <c r="ALH1" s="13"/>
      <c r="ALI1" s="13"/>
      <c r="ALJ1" s="13"/>
      <c r="ALK1" s="13"/>
      <c r="ALL1" s="13"/>
      <c r="ALM1" s="13"/>
      <c r="ALN1" s="13"/>
      <c r="ALO1" s="13"/>
      <c r="ALP1" s="13"/>
      <c r="ALQ1" s="13"/>
      <c r="ALR1" s="13"/>
      <c r="ALS1" s="13"/>
      <c r="ALT1" s="13"/>
      <c r="ALU1" s="13"/>
      <c r="ALV1" s="13"/>
      <c r="ALW1" s="13"/>
      <c r="ALX1" s="13"/>
      <c r="ALY1" s="13"/>
      <c r="ALZ1" s="13"/>
      <c r="AMA1" s="13"/>
      <c r="AMB1" s="13"/>
      <c r="AMC1" s="13"/>
      <c r="AMD1" s="13"/>
      <c r="AME1" s="13"/>
      <c r="AMF1" s="13"/>
      <c r="AMG1" s="37"/>
    </row>
    <row r="20" spans="1:9" s="28" customFormat="1" ht="14.45" customHeight="1" x14ac:dyDescent="0.25">
      <c r="A20" s="24" t="s">
        <v>6</v>
      </c>
      <c r="B20" s="17"/>
      <c r="C20" s="17"/>
      <c r="D20" s="17"/>
      <c r="E20" s="17"/>
      <c r="F20" s="17"/>
      <c r="G20" s="18"/>
      <c r="H20" s="30"/>
      <c r="I20" s="31"/>
    </row>
    <row r="21" spans="1:9" s="28" customFormat="1" ht="14.45" customHeight="1" x14ac:dyDescent="0.25">
      <c r="A21" s="25" t="s">
        <v>15</v>
      </c>
      <c r="B21" s="21"/>
      <c r="C21" s="21"/>
      <c r="D21" s="21"/>
      <c r="E21" s="21"/>
      <c r="F21" s="21"/>
      <c r="G21" s="22"/>
      <c r="H21" s="32"/>
      <c r="I21" s="33"/>
    </row>
  </sheetData>
  <mergeCells count="1">
    <mergeCell ref="E1:I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données 2016</vt:lpstr>
      <vt:lpstr>graphique 2016</vt:lpstr>
      <vt:lpstr>données évolution</vt:lpstr>
      <vt:lpstr>graphique évolution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Nomade</dc:creator>
  <cp:lastModifiedBy>Adrien Oriez</cp:lastModifiedBy>
  <dcterms:created xsi:type="dcterms:W3CDTF">2018-02-05T08:44:00Z</dcterms:created>
  <dcterms:modified xsi:type="dcterms:W3CDTF">2018-06-06T06:35:54Z</dcterms:modified>
</cp:coreProperties>
</file>